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/>
  </bookViews>
  <sheets>
    <sheet name="名单" sheetId="3" r:id="rId1"/>
  </sheets>
  <definedNames>
    <definedName name="_xlnm._FilterDatabase" localSheetId="0" hidden="1">名单!$A$3:$L$111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<sst xmlns="http://schemas.openxmlformats.org/spreadsheetml/2006/main" count="527" uniqueCount="171">
  <si>
    <t>附件</t>
  </si>
  <si>
    <t>广西中医药大学2026年公开招聘工作人员考试总成绩及进入考察人选名单</t>
  </si>
  <si>
    <t>序号</t>
  </si>
  <si>
    <t>姓名</t>
  </si>
  <si>
    <t>性别</t>
  </si>
  <si>
    <t>岗位名称</t>
  </si>
  <si>
    <t>岗位代码</t>
  </si>
  <si>
    <t>笔试成绩（分）</t>
  </si>
  <si>
    <t>面试成绩（分）</t>
  </si>
  <si>
    <t>总成绩（分）</t>
  </si>
  <si>
    <t>加试成绩（分）</t>
  </si>
  <si>
    <t>岗位排名</t>
  </si>
  <si>
    <t>是否进入考察</t>
  </si>
  <si>
    <t>备注</t>
  </si>
  <si>
    <t>陈刚飞</t>
  </si>
  <si>
    <t>女</t>
  </si>
  <si>
    <t>体育部公共体育教研室教师岗一</t>
  </si>
  <si>
    <t>01</t>
  </si>
  <si>
    <t>/</t>
  </si>
  <si>
    <t>否</t>
  </si>
  <si>
    <t>闫琳旭</t>
  </si>
  <si>
    <t>男</t>
  </si>
  <si>
    <t>是</t>
  </si>
  <si>
    <t>黎金灿</t>
  </si>
  <si>
    <t>刘彦伶</t>
  </si>
  <si>
    <t>体育部公共体育教研室教师岗二</t>
  </si>
  <si>
    <t>02</t>
  </si>
  <si>
    <t>黄方菲菲</t>
  </si>
  <si>
    <t>郑皓元</t>
  </si>
  <si>
    <t>陈春晓</t>
  </si>
  <si>
    <t>研究生院辅导员岗一</t>
  </si>
  <si>
    <t>04</t>
  </si>
  <si>
    <t>乔杰</t>
  </si>
  <si>
    <t>桑树林</t>
  </si>
  <si>
    <t>李鑫</t>
  </si>
  <si>
    <t>研究生院辅导员岗二</t>
  </si>
  <si>
    <t>05</t>
  </si>
  <si>
    <t>谢思琪</t>
  </si>
  <si>
    <t>杨文</t>
  </si>
  <si>
    <t>覃如素</t>
  </si>
  <si>
    <t>卢思衡</t>
  </si>
  <si>
    <t>唐超慧</t>
  </si>
  <si>
    <t>蓝淇元</t>
  </si>
  <si>
    <t>罗星星</t>
  </si>
  <si>
    <t>李长生</t>
  </si>
  <si>
    <t>学生工作部辅导员岗一</t>
  </si>
  <si>
    <t>06</t>
  </si>
  <si>
    <t>李华莹</t>
  </si>
  <si>
    <t>远克强</t>
  </si>
  <si>
    <t>胡敏仪</t>
  </si>
  <si>
    <t>学生工作部辅导员岗二</t>
  </si>
  <si>
    <t>07</t>
  </si>
  <si>
    <t>滕若清</t>
  </si>
  <si>
    <t>蓝丽芬</t>
  </si>
  <si>
    <t>缺考</t>
  </si>
  <si>
    <t>杨亚龙</t>
  </si>
  <si>
    <t>教学中心教辅岗四</t>
  </si>
  <si>
    <t>徐张杰</t>
  </si>
  <si>
    <t>李娟</t>
  </si>
  <si>
    <t>韦秋凤</t>
  </si>
  <si>
    <t>基础医学院教辅岗</t>
  </si>
  <si>
    <t>彭倩</t>
  </si>
  <si>
    <t>张琪</t>
  </si>
  <si>
    <t>宁小燕</t>
  </si>
  <si>
    <t>药学院教辅岗</t>
  </si>
  <si>
    <t>黄清霞</t>
  </si>
  <si>
    <t>黄悦</t>
  </si>
  <si>
    <t>刘振宏</t>
  </si>
  <si>
    <t>国际教育学院教辅岗</t>
  </si>
  <si>
    <t>赵晓霞</t>
  </si>
  <si>
    <t>吴妍慧</t>
  </si>
  <si>
    <t>赵丁</t>
  </si>
  <si>
    <t>创新创业学院教辅岗一</t>
  </si>
  <si>
    <t>卢雯文</t>
  </si>
  <si>
    <t>黎欣</t>
  </si>
  <si>
    <t>潘泽鹏</t>
  </si>
  <si>
    <t>创新创业学院教辅岗二</t>
  </si>
  <si>
    <t>陶星宇</t>
  </si>
  <si>
    <t>梁盈</t>
  </si>
  <si>
    <t>李明芳</t>
  </si>
  <si>
    <t>研究生院教辅岗</t>
  </si>
  <si>
    <t>黄英</t>
  </si>
  <si>
    <t>陈娜</t>
  </si>
  <si>
    <t>农焦</t>
  </si>
  <si>
    <t>骨伤学院教辅岗</t>
  </si>
  <si>
    <t>19</t>
  </si>
  <si>
    <t>范思奇</t>
  </si>
  <si>
    <t>姚国军</t>
  </si>
  <si>
    <t>赵嘉宁</t>
  </si>
  <si>
    <t>护理学院教辅助岗</t>
  </si>
  <si>
    <t>杨柳</t>
  </si>
  <si>
    <t>魏小珺</t>
  </si>
  <si>
    <t>李健</t>
  </si>
  <si>
    <t>高等职业技术学院教辅岗</t>
  </si>
  <si>
    <t>谢雪婷</t>
  </si>
  <si>
    <t>钟海森</t>
  </si>
  <si>
    <t>黎金连</t>
  </si>
  <si>
    <t>高等教育研究所教辅岗</t>
  </si>
  <si>
    <t>22</t>
  </si>
  <si>
    <t>陈穗霞</t>
  </si>
  <si>
    <t>张力</t>
  </si>
  <si>
    <t>邹清祥</t>
  </si>
  <si>
    <t>教师发展中心教辅岗</t>
  </si>
  <si>
    <t>李淑雯</t>
  </si>
  <si>
    <t>王玉洁</t>
  </si>
  <si>
    <t>学生社团工作部教辅岗</t>
  </si>
  <si>
    <t>韦兰东</t>
  </si>
  <si>
    <t>秦诗媛</t>
  </si>
  <si>
    <t>黄舒毅</t>
  </si>
  <si>
    <t>明秀校区管理中心教辅岗</t>
  </si>
  <si>
    <t>刘诗露</t>
  </si>
  <si>
    <t>韦露兰</t>
  </si>
  <si>
    <t>谭芳</t>
  </si>
  <si>
    <t>公共卫生与管理学院科研辅助岗</t>
  </si>
  <si>
    <t>滕梦君</t>
  </si>
  <si>
    <t>李慧帅</t>
  </si>
  <si>
    <t>黄诗婷</t>
  </si>
  <si>
    <t>李彦宏</t>
  </si>
  <si>
    <t>针灸实验室（明秀）实验员岗</t>
  </si>
  <si>
    <t>李欣</t>
  </si>
  <si>
    <t>孙永思</t>
  </si>
  <si>
    <t>李敏</t>
  </si>
  <si>
    <t>中药化学实验室实验员岗</t>
  </si>
  <si>
    <t>罗佐钦</t>
  </si>
  <si>
    <t>刘静群</t>
  </si>
  <si>
    <t>覃振敏</t>
  </si>
  <si>
    <t>解剖实验室实验员岗</t>
  </si>
  <si>
    <t>石婷玉</t>
  </si>
  <si>
    <t>黄秀枝</t>
  </si>
  <si>
    <t>伊玉婷</t>
  </si>
  <si>
    <t>罗柳静</t>
  </si>
  <si>
    <t>教学实验实训中心护理实验室实验员岗</t>
  </si>
  <si>
    <t>梁元芝</t>
  </si>
  <si>
    <t>唐烨</t>
  </si>
  <si>
    <t>苏倩</t>
  </si>
  <si>
    <t>中医药壮瑶医药研究院技术服务部实验员岗</t>
  </si>
  <si>
    <t>谭程匀</t>
  </si>
  <si>
    <t>卢玉程</t>
  </si>
  <si>
    <t>覃静</t>
  </si>
  <si>
    <t>中医药壮瑶医药研究院实验动物中心实验员岗</t>
  </si>
  <si>
    <t>王旗</t>
  </si>
  <si>
    <t>陈亚轩</t>
  </si>
  <si>
    <t>莫敏婷</t>
  </si>
  <si>
    <t>广西海洋药物重点实验室科研辅助岗</t>
  </si>
  <si>
    <t>蓝梦玲</t>
  </si>
  <si>
    <t>路霄杰</t>
  </si>
  <si>
    <t>傅筱岚</t>
  </si>
  <si>
    <t>伦理中心科研辅助岗</t>
  </si>
  <si>
    <t>谭良源</t>
  </si>
  <si>
    <t>符维艳</t>
  </si>
  <si>
    <t>杜晓娜</t>
  </si>
  <si>
    <t>综合教辅岗一</t>
  </si>
  <si>
    <t>覃丹</t>
  </si>
  <si>
    <t>宋广越</t>
  </si>
  <si>
    <t>胡柳燕</t>
  </si>
  <si>
    <t>综合教辅岗二</t>
  </si>
  <si>
    <t>按照招聘公告规定，招聘岗位条件要求高级职称的，通过资格审查人员比例为1:1的，直接考核。</t>
  </si>
  <si>
    <t>王舒婷</t>
  </si>
  <si>
    <t>综合教辅岗三</t>
  </si>
  <si>
    <t>庞凤</t>
  </si>
  <si>
    <t>杨美展</t>
  </si>
  <si>
    <t>李艳婷</t>
  </si>
  <si>
    <t>雷蕾</t>
  </si>
  <si>
    <t>综合教辅岗四</t>
  </si>
  <si>
    <t>覃怡婷</t>
  </si>
  <si>
    <t>谭云</t>
  </si>
  <si>
    <t>黄灿</t>
  </si>
  <si>
    <t>综合教辅岗五</t>
  </si>
  <si>
    <t>张宇</t>
  </si>
  <si>
    <t>杨茗伊</t>
  </si>
  <si>
    <t>梁秋荧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</si>
</sst>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仿宋"/>
      <charset val="134"/>
    </font>
    <font>
      <sz val="11"/>
      <name val="Times New Roman"/>
      <charset val="134"/>
    </font>
    <font>
      <sz val="18"/>
      <name val="方正小标宋简体"/>
      <charset val="134"/>
    </font>
    <font>
      <sz val="20"/>
      <color theme="1"/>
      <name val="方正小标宋简体"/>
      <charset val="134"/>
    </font>
    <font>
      <sz val="18"/>
      <name val="Times New Roman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仿宋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6" fillId="0" borderId="0" xfId="0" applyFont="1" applyFill="1" applyBorder="1" applyAlignment="1"/>
    <xf numFmtId="177" fontId="5" fillId="0" borderId="0" xfId="0" applyNumberFormat="1" applyFont="1" applyFill="1">
      <alignment vertical="center"/>
    </xf>
    <xf numFmtId="49" fontId="5" fillId="0" borderId="0" xfId="0" applyNumberFormat="1" applyFont="1" applyFill="1">
      <alignment vertical="center"/>
    </xf>
    <xf numFmtId="49" fontId="5" fillId="0" borderId="0" xfId="0" applyNumberFormat="1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0" fillId="0" borderId="0" xfId="0" applyAlignment="1">
      <alignment horizontal="left" vertical="center" wrapText="1"/>
    </xf>
    <xf numFmtId="177" fontId="8" fillId="0" borderId="0" xfId="0" applyNumberFormat="1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77" fontId="11" fillId="0" borderId="0" xfId="0" applyNumberFormat="1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8" fillId="0" borderId="0" xfId="0" applyNumberFormat="1" applyFont="1" applyFill="1">
      <alignment vertical="center"/>
    </xf>
    <xf numFmtId="49" fontId="8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77" fontId="14" fillId="0" borderId="0" xfId="0" applyNumberFormat="1" applyFont="1" applyFill="1">
      <alignment vertical="center"/>
    </xf>
    <xf numFmtId="49" fontId="4" fillId="0" borderId="1" xfId="0" applyNumberFormat="1" applyFont="1" applyFill="1" applyBorder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>
      <alignment vertical="center"/>
    </xf>
    <xf numFmtId="49" fontId="14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15"/>
  <sheetViews>
    <sheetView tabSelected="1" workbookViewId="0">
      <selection activeCell="I35" sqref="I35"/>
    </sheetView>
  </sheetViews>
  <sheetFormatPr defaultColWidth="9" defaultRowHeight="14.25"/>
  <cols>
    <col min="1" max="1" width="5.5" style="8" customWidth="1"/>
    <col min="2" max="2" width="9.25" style="9" customWidth="1"/>
    <col min="3" max="3" width="5.375" style="9" customWidth="1"/>
    <col min="4" max="4" width="22" style="9" customWidth="1"/>
    <col min="5" max="5" width="5.75" style="9" customWidth="1"/>
    <col min="6" max="6" width="10.375" style="10" customWidth="1"/>
    <col min="7" max="7" width="12.125" style="11" customWidth="1"/>
    <col min="8" max="8" width="11.375" style="12" customWidth="1"/>
    <col min="9" max="9" width="10" style="12" customWidth="1"/>
    <col min="10" max="10" width="5.75" style="13" customWidth="1"/>
    <col min="11" max="11" width="7.75" style="14" customWidth="1"/>
    <col min="12" max="12" width="22.25" style="14" customWidth="1"/>
  </cols>
  <sheetData>
    <row r="1" ht="24.95" customHeight="1" spans="1:12">
      <c r="A1" s="15" t="s">
        <v>0</v>
      </c>
      <c r="D1" s="16"/>
      <c r="H1" s="17"/>
      <c r="I1" s="17"/>
      <c r="J1" s="45"/>
      <c r="K1" s="46"/>
      <c r="L1" s="46"/>
    </row>
    <row r="2" s="1" customFormat="1" ht="34" customHeight="1" spans="1:12">
      <c r="A2" s="18" t="s">
        <v>1</v>
      </c>
      <c r="B2" s="19"/>
      <c r="C2" s="19"/>
      <c r="D2" s="19"/>
      <c r="E2" s="19"/>
      <c r="F2" s="20"/>
      <c r="G2" s="21"/>
      <c r="H2" s="22"/>
      <c r="I2" s="22"/>
      <c r="J2" s="47"/>
      <c r="K2" s="47"/>
      <c r="L2" s="47"/>
    </row>
    <row r="3" s="2" customFormat="1" ht="34" customHeight="1" spans="1:12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4" t="s">
        <v>7</v>
      </c>
      <c r="G3" s="25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</row>
    <row r="4" s="3" customFormat="1" ht="26" customHeight="1" spans="1:12">
      <c r="A4" s="26">
        <v>1</v>
      </c>
      <c r="B4" s="27" t="s">
        <v>14</v>
      </c>
      <c r="C4" s="27" t="s">
        <v>15</v>
      </c>
      <c r="D4" s="28" t="s">
        <v>16</v>
      </c>
      <c r="E4" s="54" t="s">
        <v>17</v>
      </c>
      <c r="F4" s="29">
        <v>86</v>
      </c>
      <c r="G4" s="30">
        <v>77.55</v>
      </c>
      <c r="H4" s="30">
        <f t="shared" ref="H4:H25" si="0">AVERAGE(F4:G4)</f>
        <v>81.775</v>
      </c>
      <c r="I4" s="29" t="s">
        <v>18</v>
      </c>
      <c r="J4" s="26">
        <v>2</v>
      </c>
      <c r="K4" s="26" t="s">
        <v>19</v>
      </c>
      <c r="L4" s="26"/>
    </row>
    <row r="5" s="4" customFormat="1" ht="26" customHeight="1" spans="1:12">
      <c r="A5" s="26">
        <v>2</v>
      </c>
      <c r="B5" s="27" t="s">
        <v>20</v>
      </c>
      <c r="C5" s="27" t="s">
        <v>21</v>
      </c>
      <c r="D5" s="31"/>
      <c r="E5" s="31"/>
      <c r="F5" s="29">
        <v>84</v>
      </c>
      <c r="G5" s="30">
        <v>86.6</v>
      </c>
      <c r="H5" s="30">
        <f t="shared" si="0"/>
        <v>85.3</v>
      </c>
      <c r="I5" s="29" t="s">
        <v>18</v>
      </c>
      <c r="J5" s="26">
        <v>1</v>
      </c>
      <c r="K5" s="26" t="s">
        <v>22</v>
      </c>
      <c r="L5" s="26"/>
    </row>
    <row r="6" s="3" customFormat="1" ht="26" customHeight="1" spans="1:12">
      <c r="A6" s="26">
        <v>3</v>
      </c>
      <c r="B6" s="27" t="s">
        <v>23</v>
      </c>
      <c r="C6" s="27" t="s">
        <v>21</v>
      </c>
      <c r="D6" s="32"/>
      <c r="E6" s="32"/>
      <c r="F6" s="29">
        <v>70</v>
      </c>
      <c r="G6" s="30">
        <v>69.4</v>
      </c>
      <c r="H6" s="30">
        <f t="shared" si="0"/>
        <v>69.7</v>
      </c>
      <c r="I6" s="29" t="s">
        <v>18</v>
      </c>
      <c r="J6" s="26">
        <v>3</v>
      </c>
      <c r="K6" s="26" t="s">
        <v>19</v>
      </c>
      <c r="L6" s="26"/>
    </row>
    <row r="7" s="3" customFormat="1" ht="26" customHeight="1" spans="1:12">
      <c r="A7" s="26">
        <v>4</v>
      </c>
      <c r="B7" s="33" t="s">
        <v>24</v>
      </c>
      <c r="C7" s="33" t="s">
        <v>15</v>
      </c>
      <c r="D7" s="28" t="s">
        <v>25</v>
      </c>
      <c r="E7" s="54" t="s">
        <v>26</v>
      </c>
      <c r="F7" s="29" t="s">
        <v>18</v>
      </c>
      <c r="G7" s="30">
        <v>85.2</v>
      </c>
      <c r="H7" s="30">
        <f t="shared" si="0"/>
        <v>85.2</v>
      </c>
      <c r="I7" s="29" t="s">
        <v>18</v>
      </c>
      <c r="J7" s="26">
        <v>1</v>
      </c>
      <c r="K7" s="26" t="s">
        <v>22</v>
      </c>
      <c r="L7" s="26"/>
    </row>
    <row r="8" s="4" customFormat="1" ht="26" customHeight="1" spans="1:12">
      <c r="A8" s="26">
        <v>5</v>
      </c>
      <c r="B8" s="33" t="s">
        <v>27</v>
      </c>
      <c r="C8" s="33" t="s">
        <v>15</v>
      </c>
      <c r="D8" s="31"/>
      <c r="E8" s="31"/>
      <c r="F8" s="29" t="s">
        <v>18</v>
      </c>
      <c r="G8" s="30">
        <v>73.1</v>
      </c>
      <c r="H8" s="30">
        <f t="shared" si="0"/>
        <v>73.1</v>
      </c>
      <c r="I8" s="29" t="s">
        <v>18</v>
      </c>
      <c r="J8" s="26">
        <v>3</v>
      </c>
      <c r="K8" s="26" t="s">
        <v>19</v>
      </c>
      <c r="L8" s="26"/>
    </row>
    <row r="9" s="4" customFormat="1" ht="26" customHeight="1" spans="1:12">
      <c r="A9" s="26">
        <v>6</v>
      </c>
      <c r="B9" s="33" t="s">
        <v>28</v>
      </c>
      <c r="C9" s="33" t="s">
        <v>21</v>
      </c>
      <c r="D9" s="32"/>
      <c r="E9" s="32"/>
      <c r="F9" s="29" t="s">
        <v>18</v>
      </c>
      <c r="G9" s="30">
        <v>79.8</v>
      </c>
      <c r="H9" s="30">
        <f t="shared" si="0"/>
        <v>79.8</v>
      </c>
      <c r="I9" s="29" t="s">
        <v>18</v>
      </c>
      <c r="J9" s="26">
        <v>2</v>
      </c>
      <c r="K9" s="26" t="s">
        <v>19</v>
      </c>
      <c r="L9" s="26"/>
    </row>
    <row r="10" s="4" customFormat="1" ht="26" customHeight="1" spans="1:12">
      <c r="A10" s="26">
        <v>7</v>
      </c>
      <c r="B10" s="33" t="s">
        <v>29</v>
      </c>
      <c r="C10" s="33" t="s">
        <v>21</v>
      </c>
      <c r="D10" s="28" t="s">
        <v>30</v>
      </c>
      <c r="E10" s="55" t="s">
        <v>31</v>
      </c>
      <c r="F10" s="35">
        <v>84</v>
      </c>
      <c r="G10" s="36">
        <v>75.6</v>
      </c>
      <c r="H10" s="30">
        <f t="shared" si="0"/>
        <v>79.8</v>
      </c>
      <c r="I10" s="29" t="s">
        <v>18</v>
      </c>
      <c r="J10" s="26">
        <v>1</v>
      </c>
      <c r="K10" s="26" t="s">
        <v>22</v>
      </c>
      <c r="L10" s="26"/>
    </row>
    <row r="11" s="4" customFormat="1" ht="26" customHeight="1" spans="1:12">
      <c r="A11" s="26">
        <v>8</v>
      </c>
      <c r="B11" s="33" t="s">
        <v>32</v>
      </c>
      <c r="C11" s="33" t="s">
        <v>21</v>
      </c>
      <c r="D11" s="31"/>
      <c r="E11" s="37"/>
      <c r="F11" s="35">
        <v>75</v>
      </c>
      <c r="G11" s="36">
        <v>71.6</v>
      </c>
      <c r="H11" s="30">
        <f t="shared" si="0"/>
        <v>73.3</v>
      </c>
      <c r="I11" s="29" t="s">
        <v>18</v>
      </c>
      <c r="J11" s="26">
        <v>3</v>
      </c>
      <c r="K11" s="26" t="s">
        <v>19</v>
      </c>
      <c r="L11" s="26"/>
    </row>
    <row r="12" s="3" customFormat="1" ht="26" customHeight="1" spans="1:12">
      <c r="A12" s="26">
        <v>9</v>
      </c>
      <c r="B12" s="33" t="s">
        <v>33</v>
      </c>
      <c r="C12" s="33" t="s">
        <v>21</v>
      </c>
      <c r="D12" s="32"/>
      <c r="E12" s="38"/>
      <c r="F12" s="35">
        <v>73</v>
      </c>
      <c r="G12" s="36">
        <v>75</v>
      </c>
      <c r="H12" s="30">
        <f t="shared" si="0"/>
        <v>74</v>
      </c>
      <c r="I12" s="29" t="s">
        <v>18</v>
      </c>
      <c r="J12" s="26">
        <v>2</v>
      </c>
      <c r="K12" s="26" t="s">
        <v>19</v>
      </c>
      <c r="L12" s="26"/>
    </row>
    <row r="13" s="3" customFormat="1" ht="26" customHeight="1" spans="1:12">
      <c r="A13" s="26">
        <v>10</v>
      </c>
      <c r="B13" s="33" t="s">
        <v>34</v>
      </c>
      <c r="C13" s="33" t="s">
        <v>15</v>
      </c>
      <c r="D13" s="28" t="s">
        <v>35</v>
      </c>
      <c r="E13" s="55" t="s">
        <v>36</v>
      </c>
      <c r="F13" s="35">
        <v>83</v>
      </c>
      <c r="G13" s="36">
        <v>86.4</v>
      </c>
      <c r="H13" s="30">
        <f t="shared" si="0"/>
        <v>84.7</v>
      </c>
      <c r="I13" s="29" t="s">
        <v>18</v>
      </c>
      <c r="J13" s="26">
        <v>1</v>
      </c>
      <c r="K13" s="26" t="s">
        <v>22</v>
      </c>
      <c r="L13" s="26"/>
    </row>
    <row r="14" s="4" customFormat="1" ht="26" customHeight="1" spans="1:12">
      <c r="A14" s="26">
        <v>11</v>
      </c>
      <c r="B14" s="39" t="s">
        <v>37</v>
      </c>
      <c r="C14" s="33" t="s">
        <v>15</v>
      </c>
      <c r="D14" s="31"/>
      <c r="E14" s="37"/>
      <c r="F14" s="35">
        <v>82</v>
      </c>
      <c r="G14" s="36">
        <v>73.8</v>
      </c>
      <c r="H14" s="30">
        <f t="shared" si="0"/>
        <v>77.9</v>
      </c>
      <c r="I14" s="29" t="s">
        <v>18</v>
      </c>
      <c r="J14" s="26">
        <v>6</v>
      </c>
      <c r="K14" s="26" t="s">
        <v>19</v>
      </c>
      <c r="L14" s="26"/>
    </row>
    <row r="15" s="3" customFormat="1" ht="26" customHeight="1" spans="1:12">
      <c r="A15" s="26">
        <v>12</v>
      </c>
      <c r="B15" s="33" t="s">
        <v>38</v>
      </c>
      <c r="C15" s="33" t="s">
        <v>15</v>
      </c>
      <c r="D15" s="31"/>
      <c r="E15" s="37"/>
      <c r="F15" s="35">
        <v>80</v>
      </c>
      <c r="G15" s="36">
        <v>73.4</v>
      </c>
      <c r="H15" s="30">
        <f t="shared" si="0"/>
        <v>76.7</v>
      </c>
      <c r="I15" s="29" t="s">
        <v>18</v>
      </c>
      <c r="J15" s="26">
        <v>7</v>
      </c>
      <c r="K15" s="26" t="s">
        <v>19</v>
      </c>
      <c r="L15" s="26"/>
    </row>
    <row r="16" s="3" customFormat="1" ht="26" customHeight="1" spans="1:12">
      <c r="A16" s="26">
        <v>13</v>
      </c>
      <c r="B16" s="33" t="s">
        <v>39</v>
      </c>
      <c r="C16" s="33" t="s">
        <v>15</v>
      </c>
      <c r="D16" s="31"/>
      <c r="E16" s="37"/>
      <c r="F16" s="35">
        <v>80</v>
      </c>
      <c r="G16" s="36">
        <v>82</v>
      </c>
      <c r="H16" s="30">
        <f t="shared" si="0"/>
        <v>81</v>
      </c>
      <c r="I16" s="29" t="s">
        <v>18</v>
      </c>
      <c r="J16" s="26">
        <v>2</v>
      </c>
      <c r="K16" s="26" t="s">
        <v>22</v>
      </c>
      <c r="L16" s="26"/>
    </row>
    <row r="17" s="4" customFormat="1" ht="26" customHeight="1" spans="1:12">
      <c r="A17" s="26">
        <v>14</v>
      </c>
      <c r="B17" s="33" t="s">
        <v>40</v>
      </c>
      <c r="C17" s="33" t="s">
        <v>15</v>
      </c>
      <c r="D17" s="31"/>
      <c r="E17" s="37"/>
      <c r="F17" s="35">
        <v>78</v>
      </c>
      <c r="G17" s="36">
        <v>81.8</v>
      </c>
      <c r="H17" s="30">
        <f t="shared" si="0"/>
        <v>79.9</v>
      </c>
      <c r="I17" s="29" t="s">
        <v>18</v>
      </c>
      <c r="J17" s="26">
        <v>3</v>
      </c>
      <c r="K17" s="26" t="s">
        <v>19</v>
      </c>
      <c r="L17" s="26"/>
    </row>
    <row r="18" s="3" customFormat="1" ht="26" customHeight="1" spans="1:12">
      <c r="A18" s="26">
        <v>15</v>
      </c>
      <c r="B18" s="33" t="s">
        <v>41</v>
      </c>
      <c r="C18" s="33" t="s">
        <v>15</v>
      </c>
      <c r="D18" s="31"/>
      <c r="E18" s="37"/>
      <c r="F18" s="35">
        <v>77</v>
      </c>
      <c r="G18" s="36">
        <v>80.2</v>
      </c>
      <c r="H18" s="30">
        <f t="shared" si="0"/>
        <v>78.6</v>
      </c>
      <c r="I18" s="29" t="s">
        <v>18</v>
      </c>
      <c r="J18" s="26">
        <v>5</v>
      </c>
      <c r="K18" s="26" t="s">
        <v>19</v>
      </c>
      <c r="L18" s="26"/>
    </row>
    <row r="19" s="3" customFormat="1" ht="26" customHeight="1" spans="1:12">
      <c r="A19" s="26">
        <v>16</v>
      </c>
      <c r="B19" s="33" t="s">
        <v>42</v>
      </c>
      <c r="C19" s="33" t="s">
        <v>15</v>
      </c>
      <c r="D19" s="31"/>
      <c r="E19" s="37"/>
      <c r="F19" s="35">
        <v>77</v>
      </c>
      <c r="G19" s="36">
        <v>74</v>
      </c>
      <c r="H19" s="30">
        <f t="shared" si="0"/>
        <v>75.5</v>
      </c>
      <c r="I19" s="29" t="s">
        <v>18</v>
      </c>
      <c r="J19" s="26">
        <v>8</v>
      </c>
      <c r="K19" s="26" t="s">
        <v>19</v>
      </c>
      <c r="L19" s="26"/>
    </row>
    <row r="20" s="4" customFormat="1" ht="26" customHeight="1" spans="1:12">
      <c r="A20" s="26">
        <v>17</v>
      </c>
      <c r="B20" s="33" t="s">
        <v>43</v>
      </c>
      <c r="C20" s="33" t="s">
        <v>15</v>
      </c>
      <c r="D20" s="32"/>
      <c r="E20" s="38"/>
      <c r="F20" s="35">
        <v>77</v>
      </c>
      <c r="G20" s="36">
        <v>80.5</v>
      </c>
      <c r="H20" s="30">
        <f t="shared" si="0"/>
        <v>78.75</v>
      </c>
      <c r="I20" s="29" t="s">
        <v>18</v>
      </c>
      <c r="J20" s="26">
        <v>4</v>
      </c>
      <c r="K20" s="26" t="s">
        <v>19</v>
      </c>
      <c r="L20" s="26"/>
    </row>
    <row r="21" s="3" customFormat="1" ht="26" customHeight="1" spans="1:12">
      <c r="A21" s="26">
        <v>18</v>
      </c>
      <c r="B21" s="33" t="s">
        <v>44</v>
      </c>
      <c r="C21" s="33" t="s">
        <v>21</v>
      </c>
      <c r="D21" s="34" t="s">
        <v>45</v>
      </c>
      <c r="E21" s="55" t="s">
        <v>46</v>
      </c>
      <c r="F21" s="35">
        <v>72</v>
      </c>
      <c r="G21" s="36">
        <v>81</v>
      </c>
      <c r="H21" s="30">
        <f t="shared" si="0"/>
        <v>76.5</v>
      </c>
      <c r="I21" s="29" t="s">
        <v>18</v>
      </c>
      <c r="J21" s="26">
        <v>1</v>
      </c>
      <c r="K21" s="26" t="s">
        <v>22</v>
      </c>
      <c r="L21" s="26"/>
    </row>
    <row r="22" s="4" customFormat="1" ht="26" customHeight="1" spans="1:12">
      <c r="A22" s="26">
        <v>19</v>
      </c>
      <c r="B22" s="33" t="s">
        <v>47</v>
      </c>
      <c r="C22" s="33" t="s">
        <v>21</v>
      </c>
      <c r="D22" s="37"/>
      <c r="E22" s="37"/>
      <c r="F22" s="35">
        <v>67</v>
      </c>
      <c r="G22" s="36">
        <v>74.3</v>
      </c>
      <c r="H22" s="30">
        <f t="shared" si="0"/>
        <v>70.65</v>
      </c>
      <c r="I22" s="29" t="s">
        <v>18</v>
      </c>
      <c r="J22" s="26">
        <v>3</v>
      </c>
      <c r="K22" s="26" t="s">
        <v>19</v>
      </c>
      <c r="L22" s="26"/>
    </row>
    <row r="23" s="4" customFormat="1" ht="26" customHeight="1" spans="1:12">
      <c r="A23" s="26">
        <v>20</v>
      </c>
      <c r="B23" s="33" t="s">
        <v>48</v>
      </c>
      <c r="C23" s="33" t="s">
        <v>21</v>
      </c>
      <c r="D23" s="38"/>
      <c r="E23" s="38"/>
      <c r="F23" s="35">
        <v>66</v>
      </c>
      <c r="G23" s="36">
        <v>77.7</v>
      </c>
      <c r="H23" s="30">
        <f t="shared" si="0"/>
        <v>71.85</v>
      </c>
      <c r="I23" s="29" t="s">
        <v>18</v>
      </c>
      <c r="J23" s="26">
        <v>2</v>
      </c>
      <c r="K23" s="26" t="s">
        <v>19</v>
      </c>
      <c r="L23" s="26"/>
    </row>
    <row r="24" s="3" customFormat="1" ht="26" customHeight="1" spans="1:12">
      <c r="A24" s="26">
        <v>21</v>
      </c>
      <c r="B24" s="33" t="s">
        <v>49</v>
      </c>
      <c r="C24" s="33" t="s">
        <v>15</v>
      </c>
      <c r="D24" s="28" t="s">
        <v>50</v>
      </c>
      <c r="E24" s="55" t="s">
        <v>51</v>
      </c>
      <c r="F24" s="35">
        <v>80</v>
      </c>
      <c r="G24" s="36">
        <v>83.1</v>
      </c>
      <c r="H24" s="30">
        <f t="shared" si="0"/>
        <v>81.55</v>
      </c>
      <c r="I24" s="29" t="s">
        <v>18</v>
      </c>
      <c r="J24" s="26">
        <v>1</v>
      </c>
      <c r="K24" s="26" t="s">
        <v>22</v>
      </c>
      <c r="L24" s="26"/>
    </row>
    <row r="25" s="3" customFormat="1" ht="26" customHeight="1" spans="1:12">
      <c r="A25" s="26">
        <v>22</v>
      </c>
      <c r="B25" s="33" t="s">
        <v>52</v>
      </c>
      <c r="C25" s="33" t="s">
        <v>15</v>
      </c>
      <c r="D25" s="31"/>
      <c r="E25" s="37"/>
      <c r="F25" s="35">
        <v>79</v>
      </c>
      <c r="G25" s="36">
        <v>82.7</v>
      </c>
      <c r="H25" s="30">
        <f t="shared" si="0"/>
        <v>80.85</v>
      </c>
      <c r="I25" s="29" t="s">
        <v>18</v>
      </c>
      <c r="J25" s="26">
        <v>2</v>
      </c>
      <c r="K25" s="26" t="s">
        <v>19</v>
      </c>
      <c r="L25" s="26"/>
    </row>
    <row r="26" s="4" customFormat="1" ht="26" customHeight="1" spans="1:12">
      <c r="A26" s="26">
        <v>23</v>
      </c>
      <c r="B26" s="33" t="s">
        <v>53</v>
      </c>
      <c r="C26" s="33" t="s">
        <v>15</v>
      </c>
      <c r="D26" s="32"/>
      <c r="E26" s="38"/>
      <c r="F26" s="35">
        <v>78</v>
      </c>
      <c r="G26" s="36" t="s">
        <v>54</v>
      </c>
      <c r="H26" s="30">
        <v>39</v>
      </c>
      <c r="I26" s="29" t="s">
        <v>18</v>
      </c>
      <c r="J26" s="26">
        <v>3</v>
      </c>
      <c r="K26" s="26" t="s">
        <v>19</v>
      </c>
      <c r="L26" s="26"/>
    </row>
    <row r="27" s="3" customFormat="1" ht="26" customHeight="1" spans="1:12">
      <c r="A27" s="26">
        <v>24</v>
      </c>
      <c r="B27" s="33" t="s">
        <v>55</v>
      </c>
      <c r="C27" s="33" t="s">
        <v>21</v>
      </c>
      <c r="D27" s="28" t="s">
        <v>56</v>
      </c>
      <c r="E27" s="34">
        <v>12</v>
      </c>
      <c r="F27" s="35">
        <v>82</v>
      </c>
      <c r="G27" s="35">
        <v>85.5</v>
      </c>
      <c r="H27" s="30">
        <f t="shared" ref="H27:H51" si="1">AVERAGE(F27:G27)</f>
        <v>83.75</v>
      </c>
      <c r="I27" s="29" t="s">
        <v>18</v>
      </c>
      <c r="J27" s="26">
        <v>1</v>
      </c>
      <c r="K27" s="26" t="s">
        <v>22</v>
      </c>
      <c r="L27" s="26"/>
    </row>
    <row r="28" s="3" customFormat="1" ht="26" customHeight="1" spans="1:12">
      <c r="A28" s="26">
        <v>25</v>
      </c>
      <c r="B28" s="33" t="s">
        <v>57</v>
      </c>
      <c r="C28" s="33" t="s">
        <v>21</v>
      </c>
      <c r="D28" s="31"/>
      <c r="E28" s="37"/>
      <c r="F28" s="35">
        <v>78</v>
      </c>
      <c r="G28" s="35">
        <v>72.9</v>
      </c>
      <c r="H28" s="30">
        <f t="shared" si="1"/>
        <v>75.45</v>
      </c>
      <c r="I28" s="29" t="s">
        <v>18</v>
      </c>
      <c r="J28" s="26">
        <v>2</v>
      </c>
      <c r="K28" s="26" t="s">
        <v>19</v>
      </c>
      <c r="L28" s="26"/>
    </row>
    <row r="29" s="4" customFormat="1" ht="26" customHeight="1" spans="1:12">
      <c r="A29" s="26">
        <v>26</v>
      </c>
      <c r="B29" s="33" t="s">
        <v>58</v>
      </c>
      <c r="C29" s="33" t="s">
        <v>15</v>
      </c>
      <c r="D29" s="32"/>
      <c r="E29" s="38"/>
      <c r="F29" s="35">
        <v>60</v>
      </c>
      <c r="G29" s="35">
        <v>73.2</v>
      </c>
      <c r="H29" s="30">
        <f t="shared" si="1"/>
        <v>66.6</v>
      </c>
      <c r="I29" s="29" t="s">
        <v>18</v>
      </c>
      <c r="J29" s="26">
        <v>3</v>
      </c>
      <c r="K29" s="26" t="s">
        <v>19</v>
      </c>
      <c r="L29" s="26"/>
    </row>
    <row r="30" s="3" customFormat="1" ht="26" customHeight="1" spans="1:12">
      <c r="A30" s="26">
        <v>27</v>
      </c>
      <c r="B30" s="33" t="s">
        <v>59</v>
      </c>
      <c r="C30" s="33" t="s">
        <v>15</v>
      </c>
      <c r="D30" s="28" t="s">
        <v>60</v>
      </c>
      <c r="E30" s="34">
        <v>13</v>
      </c>
      <c r="F30" s="35">
        <v>82</v>
      </c>
      <c r="G30" s="35">
        <v>80.7</v>
      </c>
      <c r="H30" s="30">
        <f t="shared" si="1"/>
        <v>81.35</v>
      </c>
      <c r="I30" s="29" t="s">
        <v>18</v>
      </c>
      <c r="J30" s="26">
        <v>1</v>
      </c>
      <c r="K30" s="26" t="s">
        <v>22</v>
      </c>
      <c r="L30" s="26"/>
    </row>
    <row r="31" s="3" customFormat="1" ht="26" customHeight="1" spans="1:12">
      <c r="A31" s="26">
        <v>28</v>
      </c>
      <c r="B31" s="33" t="s">
        <v>61</v>
      </c>
      <c r="C31" s="33" t="s">
        <v>15</v>
      </c>
      <c r="D31" s="31"/>
      <c r="E31" s="37"/>
      <c r="F31" s="35">
        <v>74</v>
      </c>
      <c r="G31" s="35">
        <v>82.1</v>
      </c>
      <c r="H31" s="30">
        <f t="shared" si="1"/>
        <v>78.05</v>
      </c>
      <c r="I31" s="29" t="s">
        <v>18</v>
      </c>
      <c r="J31" s="26">
        <v>2</v>
      </c>
      <c r="K31" s="26" t="s">
        <v>19</v>
      </c>
      <c r="L31" s="26"/>
    </row>
    <row r="32" s="3" customFormat="1" ht="26" customHeight="1" spans="1:12">
      <c r="A32" s="26">
        <v>29</v>
      </c>
      <c r="B32" s="33" t="s">
        <v>62</v>
      </c>
      <c r="C32" s="33" t="s">
        <v>15</v>
      </c>
      <c r="D32" s="32"/>
      <c r="E32" s="38"/>
      <c r="F32" s="35">
        <v>72</v>
      </c>
      <c r="G32" s="35">
        <v>76.4</v>
      </c>
      <c r="H32" s="30">
        <f t="shared" si="1"/>
        <v>74.2</v>
      </c>
      <c r="I32" s="29" t="s">
        <v>18</v>
      </c>
      <c r="J32" s="26">
        <v>3</v>
      </c>
      <c r="K32" s="26" t="s">
        <v>19</v>
      </c>
      <c r="L32" s="26"/>
    </row>
    <row r="33" s="3" customFormat="1" ht="27" customHeight="1" spans="1:12">
      <c r="A33" s="26">
        <v>30</v>
      </c>
      <c r="B33" s="33" t="s">
        <v>63</v>
      </c>
      <c r="C33" s="33" t="s">
        <v>15</v>
      </c>
      <c r="D33" s="28" t="s">
        <v>64</v>
      </c>
      <c r="E33" s="34">
        <v>14</v>
      </c>
      <c r="F33" s="35">
        <v>92</v>
      </c>
      <c r="G33" s="35">
        <v>77.5</v>
      </c>
      <c r="H33" s="30">
        <f t="shared" si="1"/>
        <v>84.75</v>
      </c>
      <c r="I33" s="29" t="s">
        <v>18</v>
      </c>
      <c r="J33" s="26">
        <v>1</v>
      </c>
      <c r="K33" s="26" t="s">
        <v>22</v>
      </c>
      <c r="L33" s="26"/>
    </row>
    <row r="34" s="4" customFormat="1" ht="27" customHeight="1" spans="1:12">
      <c r="A34" s="26">
        <v>31</v>
      </c>
      <c r="B34" s="33" t="s">
        <v>65</v>
      </c>
      <c r="C34" s="33" t="s">
        <v>15</v>
      </c>
      <c r="D34" s="31"/>
      <c r="E34" s="37"/>
      <c r="F34" s="35">
        <v>88</v>
      </c>
      <c r="G34" s="35">
        <v>76.1</v>
      </c>
      <c r="H34" s="30">
        <f t="shared" si="1"/>
        <v>82.05</v>
      </c>
      <c r="I34" s="29" t="s">
        <v>18</v>
      </c>
      <c r="J34" s="26">
        <v>2</v>
      </c>
      <c r="K34" s="26" t="s">
        <v>19</v>
      </c>
      <c r="L34" s="26"/>
    </row>
    <row r="35" s="3" customFormat="1" ht="27" customHeight="1" spans="1:12">
      <c r="A35" s="26">
        <v>32</v>
      </c>
      <c r="B35" s="33" t="s">
        <v>66</v>
      </c>
      <c r="C35" s="33" t="s">
        <v>15</v>
      </c>
      <c r="D35" s="32"/>
      <c r="E35" s="38"/>
      <c r="F35" s="35">
        <v>65</v>
      </c>
      <c r="G35" s="35">
        <v>78.6</v>
      </c>
      <c r="H35" s="30">
        <f t="shared" si="1"/>
        <v>71.8</v>
      </c>
      <c r="I35" s="29" t="s">
        <v>18</v>
      </c>
      <c r="J35" s="26">
        <v>3</v>
      </c>
      <c r="K35" s="26" t="s">
        <v>19</v>
      </c>
      <c r="L35" s="26"/>
    </row>
    <row r="36" s="3" customFormat="1" ht="27" customHeight="1" spans="1:12">
      <c r="A36" s="26">
        <v>33</v>
      </c>
      <c r="B36" s="33" t="s">
        <v>67</v>
      </c>
      <c r="C36" s="33" t="s">
        <v>21</v>
      </c>
      <c r="D36" s="28" t="s">
        <v>68</v>
      </c>
      <c r="E36" s="34">
        <v>15</v>
      </c>
      <c r="F36" s="35">
        <v>76</v>
      </c>
      <c r="G36" s="35">
        <v>79.5</v>
      </c>
      <c r="H36" s="30">
        <f t="shared" si="1"/>
        <v>77.75</v>
      </c>
      <c r="I36" s="29" t="s">
        <v>18</v>
      </c>
      <c r="J36" s="26">
        <v>3</v>
      </c>
      <c r="K36" s="26" t="s">
        <v>19</v>
      </c>
      <c r="L36" s="26"/>
    </row>
    <row r="37" s="5" customFormat="1" ht="30" customHeight="1" spans="1:12">
      <c r="A37" s="26">
        <v>34</v>
      </c>
      <c r="B37" s="39" t="s">
        <v>69</v>
      </c>
      <c r="C37" s="39" t="s">
        <v>15</v>
      </c>
      <c r="D37" s="40"/>
      <c r="E37" s="41"/>
      <c r="F37" s="42">
        <v>76</v>
      </c>
      <c r="G37" s="42">
        <v>79.7</v>
      </c>
      <c r="H37" s="30">
        <f t="shared" si="1"/>
        <v>77.85</v>
      </c>
      <c r="I37" s="29">
        <v>73</v>
      </c>
      <c r="J37" s="26">
        <v>2</v>
      </c>
      <c r="K37" s="26" t="s">
        <v>19</v>
      </c>
      <c r="L37" s="26"/>
    </row>
    <row r="38" s="5" customFormat="1" ht="30" customHeight="1" spans="1:12">
      <c r="A38" s="26">
        <v>35</v>
      </c>
      <c r="B38" s="39" t="s">
        <v>70</v>
      </c>
      <c r="C38" s="39" t="s">
        <v>15</v>
      </c>
      <c r="D38" s="43"/>
      <c r="E38" s="44"/>
      <c r="F38" s="42">
        <v>75</v>
      </c>
      <c r="G38" s="42">
        <v>80.7</v>
      </c>
      <c r="H38" s="30">
        <f t="shared" si="1"/>
        <v>77.85</v>
      </c>
      <c r="I38" s="29">
        <v>77</v>
      </c>
      <c r="J38" s="26">
        <v>1</v>
      </c>
      <c r="K38" s="26" t="s">
        <v>22</v>
      </c>
      <c r="L38" s="26"/>
    </row>
    <row r="39" s="3" customFormat="1" ht="27" customHeight="1" spans="1:12">
      <c r="A39" s="26">
        <v>36</v>
      </c>
      <c r="B39" s="33" t="s">
        <v>71</v>
      </c>
      <c r="C39" s="33" t="s">
        <v>21</v>
      </c>
      <c r="D39" s="28" t="s">
        <v>72</v>
      </c>
      <c r="E39" s="34">
        <v>16</v>
      </c>
      <c r="F39" s="35">
        <v>80</v>
      </c>
      <c r="G39" s="35">
        <v>83.6</v>
      </c>
      <c r="H39" s="30">
        <f t="shared" si="1"/>
        <v>81.8</v>
      </c>
      <c r="I39" s="29" t="s">
        <v>18</v>
      </c>
      <c r="J39" s="26">
        <v>1</v>
      </c>
      <c r="K39" s="26" t="s">
        <v>22</v>
      </c>
      <c r="L39" s="26"/>
    </row>
    <row r="40" s="4" customFormat="1" ht="27" customHeight="1" spans="1:12">
      <c r="A40" s="26">
        <v>37</v>
      </c>
      <c r="B40" s="33" t="s">
        <v>73</v>
      </c>
      <c r="C40" s="33" t="s">
        <v>15</v>
      </c>
      <c r="D40" s="31"/>
      <c r="E40" s="37"/>
      <c r="F40" s="35">
        <v>72</v>
      </c>
      <c r="G40" s="35">
        <v>77.2</v>
      </c>
      <c r="H40" s="30">
        <f t="shared" si="1"/>
        <v>74.6</v>
      </c>
      <c r="I40" s="29" t="s">
        <v>18</v>
      </c>
      <c r="J40" s="26">
        <v>3</v>
      </c>
      <c r="K40" s="26" t="s">
        <v>19</v>
      </c>
      <c r="L40" s="26"/>
    </row>
    <row r="41" s="3" customFormat="1" ht="27" customHeight="1" spans="1:12">
      <c r="A41" s="26">
        <v>38</v>
      </c>
      <c r="B41" s="33" t="s">
        <v>74</v>
      </c>
      <c r="C41" s="33" t="s">
        <v>15</v>
      </c>
      <c r="D41" s="32"/>
      <c r="E41" s="38"/>
      <c r="F41" s="35">
        <v>70</v>
      </c>
      <c r="G41" s="35">
        <v>79.9</v>
      </c>
      <c r="H41" s="30">
        <f t="shared" si="1"/>
        <v>74.95</v>
      </c>
      <c r="I41" s="29" t="s">
        <v>18</v>
      </c>
      <c r="J41" s="26">
        <v>2</v>
      </c>
      <c r="K41" s="26" t="s">
        <v>19</v>
      </c>
      <c r="L41" s="26"/>
    </row>
    <row r="42" s="3" customFormat="1" ht="27" customHeight="1" spans="1:12">
      <c r="A42" s="26">
        <v>39</v>
      </c>
      <c r="B42" s="33" t="s">
        <v>75</v>
      </c>
      <c r="C42" s="33" t="s">
        <v>21</v>
      </c>
      <c r="D42" s="28" t="s">
        <v>76</v>
      </c>
      <c r="E42" s="34">
        <v>17</v>
      </c>
      <c r="F42" s="35">
        <v>83</v>
      </c>
      <c r="G42" s="35">
        <v>83</v>
      </c>
      <c r="H42" s="30">
        <f t="shared" si="1"/>
        <v>83</v>
      </c>
      <c r="I42" s="29" t="s">
        <v>18</v>
      </c>
      <c r="J42" s="26">
        <v>1</v>
      </c>
      <c r="K42" s="26" t="s">
        <v>22</v>
      </c>
      <c r="L42" s="26"/>
    </row>
    <row r="43" s="4" customFormat="1" ht="27" customHeight="1" spans="1:12">
      <c r="A43" s="26">
        <v>40</v>
      </c>
      <c r="B43" s="33" t="s">
        <v>77</v>
      </c>
      <c r="C43" s="33" t="s">
        <v>15</v>
      </c>
      <c r="D43" s="31"/>
      <c r="E43" s="37"/>
      <c r="F43" s="35">
        <v>72</v>
      </c>
      <c r="G43" s="35">
        <v>79.4</v>
      </c>
      <c r="H43" s="30">
        <f t="shared" si="1"/>
        <v>75.7</v>
      </c>
      <c r="I43" s="29" t="s">
        <v>18</v>
      </c>
      <c r="J43" s="26">
        <v>2</v>
      </c>
      <c r="K43" s="26" t="s">
        <v>19</v>
      </c>
      <c r="L43" s="26"/>
    </row>
    <row r="44" s="3" customFormat="1" ht="27" customHeight="1" spans="1:12">
      <c r="A44" s="26">
        <v>41</v>
      </c>
      <c r="B44" s="33" t="s">
        <v>78</v>
      </c>
      <c r="C44" s="33" t="s">
        <v>15</v>
      </c>
      <c r="D44" s="32"/>
      <c r="E44" s="38"/>
      <c r="F44" s="35">
        <v>71</v>
      </c>
      <c r="G44" s="35">
        <v>75.3</v>
      </c>
      <c r="H44" s="30">
        <f t="shared" si="1"/>
        <v>73.15</v>
      </c>
      <c r="I44" s="29" t="s">
        <v>18</v>
      </c>
      <c r="J44" s="26">
        <v>3</v>
      </c>
      <c r="K44" s="26" t="s">
        <v>19</v>
      </c>
      <c r="L44" s="26"/>
    </row>
    <row r="45" s="4" customFormat="1" ht="27" customHeight="1" spans="1:12">
      <c r="A45" s="26">
        <v>42</v>
      </c>
      <c r="B45" s="33" t="s">
        <v>79</v>
      </c>
      <c r="C45" s="33" t="s">
        <v>15</v>
      </c>
      <c r="D45" s="28" t="s">
        <v>80</v>
      </c>
      <c r="E45" s="34">
        <v>18</v>
      </c>
      <c r="F45" s="35">
        <v>90</v>
      </c>
      <c r="G45" s="35">
        <v>85</v>
      </c>
      <c r="H45" s="30">
        <f t="shared" si="1"/>
        <v>87.5</v>
      </c>
      <c r="I45" s="29" t="s">
        <v>18</v>
      </c>
      <c r="J45" s="26">
        <v>1</v>
      </c>
      <c r="K45" s="26" t="s">
        <v>22</v>
      </c>
      <c r="L45" s="26"/>
    </row>
    <row r="46" s="3" customFormat="1" ht="27" customHeight="1" spans="1:12">
      <c r="A46" s="26">
        <v>43</v>
      </c>
      <c r="B46" s="33" t="s">
        <v>81</v>
      </c>
      <c r="C46" s="33" t="s">
        <v>15</v>
      </c>
      <c r="D46" s="31"/>
      <c r="E46" s="37"/>
      <c r="F46" s="35">
        <v>82.5</v>
      </c>
      <c r="G46" s="35">
        <v>63.4</v>
      </c>
      <c r="H46" s="30">
        <f t="shared" si="1"/>
        <v>72.95</v>
      </c>
      <c r="I46" s="29" t="s">
        <v>18</v>
      </c>
      <c r="J46" s="26">
        <v>2</v>
      </c>
      <c r="K46" s="26" t="s">
        <v>19</v>
      </c>
      <c r="L46" s="26"/>
    </row>
    <row r="47" s="3" customFormat="1" ht="27" customHeight="1" spans="1:12">
      <c r="A47" s="26">
        <v>44</v>
      </c>
      <c r="B47" s="33" t="s">
        <v>82</v>
      </c>
      <c r="C47" s="33" t="s">
        <v>15</v>
      </c>
      <c r="D47" s="32"/>
      <c r="E47" s="38"/>
      <c r="F47" s="35">
        <v>70</v>
      </c>
      <c r="G47" s="35">
        <v>67</v>
      </c>
      <c r="H47" s="30">
        <f t="shared" si="1"/>
        <v>68.5</v>
      </c>
      <c r="I47" s="29" t="s">
        <v>18</v>
      </c>
      <c r="J47" s="26">
        <v>3</v>
      </c>
      <c r="K47" s="26" t="s">
        <v>19</v>
      </c>
      <c r="L47" s="26"/>
    </row>
    <row r="48" s="4" customFormat="1" ht="27" customHeight="1" spans="1:12">
      <c r="A48" s="26">
        <v>45</v>
      </c>
      <c r="B48" s="33" t="s">
        <v>83</v>
      </c>
      <c r="C48" s="33" t="s">
        <v>21</v>
      </c>
      <c r="D48" s="28" t="s">
        <v>84</v>
      </c>
      <c r="E48" s="34" t="s">
        <v>85</v>
      </c>
      <c r="F48" s="29" t="s">
        <v>18</v>
      </c>
      <c r="G48" s="35">
        <v>68.5</v>
      </c>
      <c r="H48" s="30">
        <f t="shared" si="1"/>
        <v>68.5</v>
      </c>
      <c r="I48" s="29" t="s">
        <v>18</v>
      </c>
      <c r="J48" s="26">
        <v>1</v>
      </c>
      <c r="K48" s="26" t="s">
        <v>22</v>
      </c>
      <c r="L48" s="26"/>
    </row>
    <row r="49" s="3" customFormat="1" ht="27" customHeight="1" spans="1:12">
      <c r="A49" s="26">
        <v>46</v>
      </c>
      <c r="B49" s="33" t="s">
        <v>86</v>
      </c>
      <c r="C49" s="33" t="s">
        <v>21</v>
      </c>
      <c r="D49" s="31"/>
      <c r="E49" s="37"/>
      <c r="F49" s="29" t="s">
        <v>18</v>
      </c>
      <c r="G49" s="35">
        <v>67.2</v>
      </c>
      <c r="H49" s="30">
        <f t="shared" si="1"/>
        <v>67.2</v>
      </c>
      <c r="I49" s="29" t="s">
        <v>18</v>
      </c>
      <c r="J49" s="26">
        <v>2</v>
      </c>
      <c r="K49" s="26" t="s">
        <v>19</v>
      </c>
      <c r="L49" s="26"/>
    </row>
    <row r="50" s="3" customFormat="1" ht="27" customHeight="1" spans="1:12">
      <c r="A50" s="26">
        <v>47</v>
      </c>
      <c r="B50" s="33" t="s">
        <v>87</v>
      </c>
      <c r="C50" s="33" t="s">
        <v>21</v>
      </c>
      <c r="D50" s="32"/>
      <c r="E50" s="38"/>
      <c r="F50" s="29" t="s">
        <v>18</v>
      </c>
      <c r="G50" s="35">
        <v>64.6</v>
      </c>
      <c r="H50" s="30">
        <f t="shared" si="1"/>
        <v>64.6</v>
      </c>
      <c r="I50" s="29" t="s">
        <v>18</v>
      </c>
      <c r="J50" s="26">
        <v>3</v>
      </c>
      <c r="K50" s="26" t="s">
        <v>19</v>
      </c>
      <c r="L50" s="26"/>
    </row>
    <row r="51" s="3" customFormat="1" ht="27" customHeight="1" spans="1:12">
      <c r="A51" s="26">
        <v>48</v>
      </c>
      <c r="B51" s="33" t="s">
        <v>88</v>
      </c>
      <c r="C51" s="33" t="s">
        <v>15</v>
      </c>
      <c r="D51" s="28" t="s">
        <v>89</v>
      </c>
      <c r="E51" s="34">
        <v>20</v>
      </c>
      <c r="F51" s="35">
        <v>81</v>
      </c>
      <c r="G51" s="35">
        <v>81.3</v>
      </c>
      <c r="H51" s="30">
        <f t="shared" si="1"/>
        <v>81.15</v>
      </c>
      <c r="I51" s="29" t="s">
        <v>18</v>
      </c>
      <c r="J51" s="26">
        <v>1</v>
      </c>
      <c r="K51" s="26" t="s">
        <v>22</v>
      </c>
      <c r="L51" s="26"/>
    </row>
    <row r="52" s="3" customFormat="1" ht="27" customHeight="1" spans="1:12">
      <c r="A52" s="26">
        <v>49</v>
      </c>
      <c r="B52" s="33" t="s">
        <v>90</v>
      </c>
      <c r="C52" s="33" t="s">
        <v>15</v>
      </c>
      <c r="D52" s="31"/>
      <c r="E52" s="37"/>
      <c r="F52" s="35">
        <v>74</v>
      </c>
      <c r="G52" s="30" t="s">
        <v>54</v>
      </c>
      <c r="H52" s="30">
        <v>37</v>
      </c>
      <c r="I52" s="29" t="s">
        <v>18</v>
      </c>
      <c r="J52" s="26">
        <v>2</v>
      </c>
      <c r="K52" s="26" t="s">
        <v>19</v>
      </c>
      <c r="L52" s="26"/>
    </row>
    <row r="53" s="3" customFormat="1" ht="27" customHeight="1" spans="1:12">
      <c r="A53" s="26">
        <v>50</v>
      </c>
      <c r="B53" s="33" t="s">
        <v>91</v>
      </c>
      <c r="C53" s="33" t="s">
        <v>15</v>
      </c>
      <c r="D53" s="32"/>
      <c r="E53" s="38"/>
      <c r="F53" s="35">
        <v>71</v>
      </c>
      <c r="G53" s="30" t="s">
        <v>54</v>
      </c>
      <c r="H53" s="30">
        <v>35.5</v>
      </c>
      <c r="I53" s="29" t="s">
        <v>18</v>
      </c>
      <c r="J53" s="26">
        <v>3</v>
      </c>
      <c r="K53" s="26" t="s">
        <v>19</v>
      </c>
      <c r="L53" s="26"/>
    </row>
    <row r="54" s="3" customFormat="1" ht="27" customHeight="1" spans="1:12">
      <c r="A54" s="26">
        <v>51</v>
      </c>
      <c r="B54" s="33" t="s">
        <v>92</v>
      </c>
      <c r="C54" s="33" t="s">
        <v>21</v>
      </c>
      <c r="D54" s="28" t="s">
        <v>93</v>
      </c>
      <c r="E54" s="34">
        <v>21</v>
      </c>
      <c r="F54" s="29" t="s">
        <v>18</v>
      </c>
      <c r="G54" s="35">
        <v>78.5</v>
      </c>
      <c r="H54" s="30">
        <f t="shared" ref="H54:H58" si="2">AVERAGE(F54:G54)</f>
        <v>78.5</v>
      </c>
      <c r="I54" s="29" t="s">
        <v>18</v>
      </c>
      <c r="J54" s="26">
        <v>2</v>
      </c>
      <c r="K54" s="26" t="s">
        <v>19</v>
      </c>
      <c r="L54" s="26"/>
    </row>
    <row r="55" s="4" customFormat="1" ht="27" customHeight="1" spans="1:12">
      <c r="A55" s="26">
        <v>52</v>
      </c>
      <c r="B55" s="33" t="s">
        <v>94</v>
      </c>
      <c r="C55" s="33" t="s">
        <v>15</v>
      </c>
      <c r="D55" s="31"/>
      <c r="E55" s="37"/>
      <c r="F55" s="29" t="s">
        <v>18</v>
      </c>
      <c r="G55" s="35">
        <v>85.8</v>
      </c>
      <c r="H55" s="30">
        <f t="shared" si="2"/>
        <v>85.8</v>
      </c>
      <c r="I55" s="29" t="s">
        <v>18</v>
      </c>
      <c r="J55" s="26">
        <v>1</v>
      </c>
      <c r="K55" s="26" t="s">
        <v>22</v>
      </c>
      <c r="L55" s="26"/>
    </row>
    <row r="56" s="4" customFormat="1" ht="27" customHeight="1" spans="1:12">
      <c r="A56" s="26">
        <v>53</v>
      </c>
      <c r="B56" s="33" t="s">
        <v>95</v>
      </c>
      <c r="C56" s="33" t="s">
        <v>21</v>
      </c>
      <c r="D56" s="32"/>
      <c r="E56" s="38"/>
      <c r="F56" s="29" t="s">
        <v>18</v>
      </c>
      <c r="G56" s="30" t="s">
        <v>54</v>
      </c>
      <c r="H56" s="30" t="s">
        <v>18</v>
      </c>
      <c r="I56" s="29" t="s">
        <v>18</v>
      </c>
      <c r="J56" s="26" t="s">
        <v>18</v>
      </c>
      <c r="K56" s="26" t="s">
        <v>19</v>
      </c>
      <c r="L56" s="26"/>
    </row>
    <row r="57" s="6" customFormat="1" ht="27" customHeight="1" spans="1:12">
      <c r="A57" s="26">
        <v>54</v>
      </c>
      <c r="B57" s="33" t="s">
        <v>96</v>
      </c>
      <c r="C57" s="33" t="s">
        <v>15</v>
      </c>
      <c r="D57" s="28" t="s">
        <v>97</v>
      </c>
      <c r="E57" s="34" t="s">
        <v>98</v>
      </c>
      <c r="F57" s="29" t="s">
        <v>18</v>
      </c>
      <c r="G57" s="35">
        <v>65.2</v>
      </c>
      <c r="H57" s="30">
        <f t="shared" si="2"/>
        <v>65.2</v>
      </c>
      <c r="I57" s="29" t="s">
        <v>18</v>
      </c>
      <c r="J57" s="26">
        <v>2</v>
      </c>
      <c r="K57" s="26" t="s">
        <v>19</v>
      </c>
      <c r="L57" s="48"/>
    </row>
    <row r="58" s="6" customFormat="1" ht="27" customHeight="1" spans="1:12">
      <c r="A58" s="26">
        <v>55</v>
      </c>
      <c r="B58" s="33" t="s">
        <v>99</v>
      </c>
      <c r="C58" s="33" t="s">
        <v>15</v>
      </c>
      <c r="D58" s="31"/>
      <c r="E58" s="37"/>
      <c r="F58" s="29" t="s">
        <v>18</v>
      </c>
      <c r="G58" s="35">
        <v>81</v>
      </c>
      <c r="H58" s="30">
        <f t="shared" si="2"/>
        <v>81</v>
      </c>
      <c r="I58" s="29" t="s">
        <v>18</v>
      </c>
      <c r="J58" s="26">
        <v>1</v>
      </c>
      <c r="K58" s="26" t="s">
        <v>22</v>
      </c>
      <c r="L58" s="48"/>
    </row>
    <row r="59" s="6" customFormat="1" ht="27" customHeight="1" spans="1:12">
      <c r="A59" s="26">
        <v>56</v>
      </c>
      <c r="B59" s="33" t="s">
        <v>100</v>
      </c>
      <c r="C59" s="33" t="s">
        <v>15</v>
      </c>
      <c r="D59" s="32"/>
      <c r="E59" s="38"/>
      <c r="F59" s="29" t="s">
        <v>18</v>
      </c>
      <c r="G59" s="30" t="s">
        <v>54</v>
      </c>
      <c r="H59" s="30" t="s">
        <v>18</v>
      </c>
      <c r="I59" s="29" t="s">
        <v>18</v>
      </c>
      <c r="J59" s="26" t="s">
        <v>18</v>
      </c>
      <c r="K59" s="26" t="s">
        <v>19</v>
      </c>
      <c r="L59" s="48"/>
    </row>
    <row r="60" s="6" customFormat="1" ht="27" customHeight="1" spans="1:12">
      <c r="A60" s="26">
        <v>57</v>
      </c>
      <c r="B60" s="33" t="s">
        <v>101</v>
      </c>
      <c r="C60" s="33" t="s">
        <v>21</v>
      </c>
      <c r="D60" s="28" t="s">
        <v>102</v>
      </c>
      <c r="E60" s="34">
        <v>24</v>
      </c>
      <c r="F60" s="29" t="s">
        <v>18</v>
      </c>
      <c r="G60" s="35">
        <v>84</v>
      </c>
      <c r="H60" s="30">
        <f t="shared" ref="H60:H63" si="3">AVERAGE(F60:G60)</f>
        <v>84</v>
      </c>
      <c r="I60" s="29" t="s">
        <v>18</v>
      </c>
      <c r="J60" s="26">
        <v>1</v>
      </c>
      <c r="K60" s="26" t="s">
        <v>22</v>
      </c>
      <c r="L60" s="48"/>
    </row>
    <row r="61" s="6" customFormat="1" ht="27" customHeight="1" spans="1:12">
      <c r="A61" s="26">
        <v>58</v>
      </c>
      <c r="B61" s="33" t="s">
        <v>103</v>
      </c>
      <c r="C61" s="33" t="s">
        <v>15</v>
      </c>
      <c r="D61" s="32"/>
      <c r="E61" s="38"/>
      <c r="F61" s="29" t="s">
        <v>18</v>
      </c>
      <c r="G61" s="35">
        <v>79.6</v>
      </c>
      <c r="H61" s="30">
        <f t="shared" si="3"/>
        <v>79.6</v>
      </c>
      <c r="I61" s="29" t="s">
        <v>18</v>
      </c>
      <c r="J61" s="26">
        <v>2</v>
      </c>
      <c r="K61" s="26" t="s">
        <v>19</v>
      </c>
      <c r="L61" s="48"/>
    </row>
    <row r="62" s="6" customFormat="1" ht="27" customHeight="1" spans="1:12">
      <c r="A62" s="26">
        <v>59</v>
      </c>
      <c r="B62" s="33" t="s">
        <v>104</v>
      </c>
      <c r="C62" s="33" t="s">
        <v>15</v>
      </c>
      <c r="D62" s="28" t="s">
        <v>105</v>
      </c>
      <c r="E62" s="34">
        <v>27</v>
      </c>
      <c r="F62" s="35">
        <v>78</v>
      </c>
      <c r="G62" s="35">
        <v>86.2</v>
      </c>
      <c r="H62" s="30">
        <f t="shared" si="3"/>
        <v>82.1</v>
      </c>
      <c r="I62" s="29" t="s">
        <v>18</v>
      </c>
      <c r="J62" s="26">
        <v>1</v>
      </c>
      <c r="K62" s="26" t="s">
        <v>22</v>
      </c>
      <c r="L62" s="48"/>
    </row>
    <row r="63" s="6" customFormat="1" ht="27" customHeight="1" spans="1:12">
      <c r="A63" s="26">
        <v>60</v>
      </c>
      <c r="B63" s="33" t="s">
        <v>106</v>
      </c>
      <c r="C63" s="33" t="s">
        <v>15</v>
      </c>
      <c r="D63" s="31"/>
      <c r="E63" s="37"/>
      <c r="F63" s="35">
        <v>64</v>
      </c>
      <c r="G63" s="35">
        <v>77</v>
      </c>
      <c r="H63" s="30">
        <f t="shared" si="3"/>
        <v>70.5</v>
      </c>
      <c r="I63" s="29" t="s">
        <v>18</v>
      </c>
      <c r="J63" s="26">
        <v>2</v>
      </c>
      <c r="K63" s="26" t="s">
        <v>19</v>
      </c>
      <c r="L63" s="48"/>
    </row>
    <row r="64" s="6" customFormat="1" ht="27" customHeight="1" spans="1:12">
      <c r="A64" s="26">
        <v>61</v>
      </c>
      <c r="B64" s="33" t="s">
        <v>107</v>
      </c>
      <c r="C64" s="33" t="s">
        <v>15</v>
      </c>
      <c r="D64" s="32"/>
      <c r="E64" s="38"/>
      <c r="F64" s="35">
        <v>62</v>
      </c>
      <c r="G64" s="35" t="s">
        <v>54</v>
      </c>
      <c r="H64" s="30">
        <v>31</v>
      </c>
      <c r="I64" s="29" t="s">
        <v>18</v>
      </c>
      <c r="J64" s="26">
        <v>3</v>
      </c>
      <c r="K64" s="26" t="s">
        <v>19</v>
      </c>
      <c r="L64" s="48"/>
    </row>
    <row r="65" s="6" customFormat="1" ht="27" customHeight="1" spans="1:12">
      <c r="A65" s="26">
        <v>62</v>
      </c>
      <c r="B65" s="33" t="s">
        <v>108</v>
      </c>
      <c r="C65" s="33" t="s">
        <v>21</v>
      </c>
      <c r="D65" s="28" t="s">
        <v>109</v>
      </c>
      <c r="E65" s="34">
        <v>28</v>
      </c>
      <c r="F65" s="35">
        <v>83</v>
      </c>
      <c r="G65" s="35">
        <v>78.2</v>
      </c>
      <c r="H65" s="30">
        <f t="shared" ref="H65:H69" si="4">AVERAGE(F65:G65)</f>
        <v>80.6</v>
      </c>
      <c r="I65" s="29" t="s">
        <v>18</v>
      </c>
      <c r="J65" s="26">
        <v>1</v>
      </c>
      <c r="K65" s="26" t="s">
        <v>22</v>
      </c>
      <c r="L65" s="48"/>
    </row>
    <row r="66" s="6" customFormat="1" ht="27" customHeight="1" spans="1:12">
      <c r="A66" s="26">
        <v>63</v>
      </c>
      <c r="B66" s="33" t="s">
        <v>110</v>
      </c>
      <c r="C66" s="33" t="s">
        <v>15</v>
      </c>
      <c r="D66" s="31"/>
      <c r="E66" s="37"/>
      <c r="F66" s="35">
        <v>72</v>
      </c>
      <c r="G66" s="30" t="s">
        <v>54</v>
      </c>
      <c r="H66" s="30">
        <v>36</v>
      </c>
      <c r="I66" s="29" t="s">
        <v>18</v>
      </c>
      <c r="J66" s="26">
        <v>3</v>
      </c>
      <c r="K66" s="26" t="s">
        <v>19</v>
      </c>
      <c r="L66" s="48"/>
    </row>
    <row r="67" s="6" customFormat="1" ht="27" customHeight="1" spans="1:12">
      <c r="A67" s="26">
        <v>64</v>
      </c>
      <c r="B67" s="33" t="s">
        <v>111</v>
      </c>
      <c r="C67" s="33" t="s">
        <v>15</v>
      </c>
      <c r="D67" s="32"/>
      <c r="E67" s="38"/>
      <c r="F67" s="35">
        <v>68</v>
      </c>
      <c r="G67" s="35">
        <v>82</v>
      </c>
      <c r="H67" s="30">
        <f t="shared" si="4"/>
        <v>75</v>
      </c>
      <c r="I67" s="29" t="s">
        <v>18</v>
      </c>
      <c r="J67" s="26">
        <v>2</v>
      </c>
      <c r="K67" s="26" t="s">
        <v>19</v>
      </c>
      <c r="L67" s="48"/>
    </row>
    <row r="68" s="6" customFormat="1" ht="27" customHeight="1" spans="1:12">
      <c r="A68" s="26">
        <v>65</v>
      </c>
      <c r="B68" s="33" t="s">
        <v>112</v>
      </c>
      <c r="C68" s="33" t="s">
        <v>15</v>
      </c>
      <c r="D68" s="28" t="s">
        <v>113</v>
      </c>
      <c r="E68" s="34">
        <v>29</v>
      </c>
      <c r="F68" s="35">
        <v>74</v>
      </c>
      <c r="G68" s="35">
        <v>81.8</v>
      </c>
      <c r="H68" s="30">
        <f t="shared" si="4"/>
        <v>77.9</v>
      </c>
      <c r="I68" s="29" t="s">
        <v>18</v>
      </c>
      <c r="J68" s="26">
        <v>1</v>
      </c>
      <c r="K68" s="26" t="s">
        <v>22</v>
      </c>
      <c r="L68" s="48"/>
    </row>
    <row r="69" s="6" customFormat="1" ht="27" customHeight="1" spans="1:12">
      <c r="A69" s="26">
        <v>66</v>
      </c>
      <c r="B69" s="33" t="s">
        <v>114</v>
      </c>
      <c r="C69" s="33" t="s">
        <v>15</v>
      </c>
      <c r="D69" s="31"/>
      <c r="E69" s="37"/>
      <c r="F69" s="35">
        <v>70</v>
      </c>
      <c r="G69" s="35">
        <v>37.8</v>
      </c>
      <c r="H69" s="30">
        <f t="shared" si="4"/>
        <v>53.9</v>
      </c>
      <c r="I69" s="29" t="s">
        <v>18</v>
      </c>
      <c r="J69" s="26">
        <v>3</v>
      </c>
      <c r="K69" s="26" t="s">
        <v>19</v>
      </c>
      <c r="L69" s="26"/>
    </row>
    <row r="70" s="6" customFormat="1" ht="27" customHeight="1" spans="1:12">
      <c r="A70" s="26">
        <v>67</v>
      </c>
      <c r="B70" s="33" t="s">
        <v>115</v>
      </c>
      <c r="C70" s="33" t="s">
        <v>15</v>
      </c>
      <c r="D70" s="31"/>
      <c r="E70" s="37"/>
      <c r="F70" s="35">
        <v>66</v>
      </c>
      <c r="G70" s="30" t="s">
        <v>54</v>
      </c>
      <c r="H70" s="30">
        <v>33</v>
      </c>
      <c r="I70" s="29" t="s">
        <v>18</v>
      </c>
      <c r="J70" s="26">
        <v>4</v>
      </c>
      <c r="K70" s="26" t="s">
        <v>19</v>
      </c>
      <c r="L70" s="48"/>
    </row>
    <row r="71" s="6" customFormat="1" ht="27" customHeight="1" spans="1:12">
      <c r="A71" s="26">
        <v>68</v>
      </c>
      <c r="B71" s="33" t="s">
        <v>116</v>
      </c>
      <c r="C71" s="33" t="s">
        <v>15</v>
      </c>
      <c r="D71" s="32"/>
      <c r="E71" s="38"/>
      <c r="F71" s="35">
        <v>66</v>
      </c>
      <c r="G71" s="35">
        <v>70.2</v>
      </c>
      <c r="H71" s="30">
        <f>AVERAGE(F71:G71)</f>
        <v>68.1</v>
      </c>
      <c r="I71" s="29" t="s">
        <v>18</v>
      </c>
      <c r="J71" s="26">
        <v>2</v>
      </c>
      <c r="K71" s="26" t="s">
        <v>19</v>
      </c>
      <c r="L71" s="48"/>
    </row>
    <row r="72" s="6" customFormat="1" ht="27" customHeight="1" spans="1:12">
      <c r="A72" s="26">
        <v>69</v>
      </c>
      <c r="B72" s="27" t="s">
        <v>117</v>
      </c>
      <c r="C72" s="27" t="s">
        <v>15</v>
      </c>
      <c r="D72" s="28" t="s">
        <v>118</v>
      </c>
      <c r="E72" s="28">
        <v>30</v>
      </c>
      <c r="F72" s="29">
        <v>66</v>
      </c>
      <c r="G72" s="36">
        <v>84.2</v>
      </c>
      <c r="H72" s="30">
        <f>AVERAGE(F72:G72)</f>
        <v>75.1</v>
      </c>
      <c r="I72" s="29" t="s">
        <v>18</v>
      </c>
      <c r="J72" s="26">
        <v>1</v>
      </c>
      <c r="K72" s="26" t="s">
        <v>22</v>
      </c>
      <c r="L72" s="48"/>
    </row>
    <row r="73" s="6" customFormat="1" ht="27" customHeight="1" spans="1:12">
      <c r="A73" s="26">
        <v>70</v>
      </c>
      <c r="B73" s="27" t="s">
        <v>119</v>
      </c>
      <c r="C73" s="27" t="s">
        <v>15</v>
      </c>
      <c r="D73" s="31"/>
      <c r="E73" s="31"/>
      <c r="F73" s="29">
        <v>63</v>
      </c>
      <c r="G73" s="30" t="s">
        <v>54</v>
      </c>
      <c r="H73" s="30">
        <v>31.5</v>
      </c>
      <c r="I73" s="29" t="s">
        <v>18</v>
      </c>
      <c r="J73" s="26">
        <v>3</v>
      </c>
      <c r="K73" s="26" t="s">
        <v>19</v>
      </c>
      <c r="L73" s="48"/>
    </row>
    <row r="74" s="6" customFormat="1" ht="27" customHeight="1" spans="1:12">
      <c r="A74" s="26">
        <v>71</v>
      </c>
      <c r="B74" s="27" t="s">
        <v>120</v>
      </c>
      <c r="C74" s="27" t="s">
        <v>15</v>
      </c>
      <c r="D74" s="32"/>
      <c r="E74" s="32"/>
      <c r="F74" s="29">
        <v>63</v>
      </c>
      <c r="G74" s="36">
        <v>70.8</v>
      </c>
      <c r="H74" s="30">
        <f t="shared" ref="H74:H81" si="5">AVERAGE(F74:G74)</f>
        <v>66.9</v>
      </c>
      <c r="I74" s="29" t="s">
        <v>18</v>
      </c>
      <c r="J74" s="26">
        <v>2</v>
      </c>
      <c r="K74" s="26" t="s">
        <v>19</v>
      </c>
      <c r="L74" s="48"/>
    </row>
    <row r="75" s="6" customFormat="1" ht="27" customHeight="1" spans="1:12">
      <c r="A75" s="26">
        <v>72</v>
      </c>
      <c r="B75" s="27" t="s">
        <v>121</v>
      </c>
      <c r="C75" s="27" t="s">
        <v>15</v>
      </c>
      <c r="D75" s="28" t="s">
        <v>122</v>
      </c>
      <c r="E75" s="28">
        <v>31</v>
      </c>
      <c r="F75" s="29">
        <v>65</v>
      </c>
      <c r="G75" s="36">
        <v>83</v>
      </c>
      <c r="H75" s="30">
        <f t="shared" si="5"/>
        <v>74</v>
      </c>
      <c r="I75" s="29" t="s">
        <v>18</v>
      </c>
      <c r="J75" s="26">
        <v>1</v>
      </c>
      <c r="K75" s="26" t="s">
        <v>22</v>
      </c>
      <c r="L75" s="48"/>
    </row>
    <row r="76" s="6" customFormat="1" ht="27" customHeight="1" spans="1:12">
      <c r="A76" s="26">
        <v>73</v>
      </c>
      <c r="B76" s="27" t="s">
        <v>123</v>
      </c>
      <c r="C76" s="27" t="s">
        <v>21</v>
      </c>
      <c r="D76" s="31"/>
      <c r="E76" s="31"/>
      <c r="F76" s="29">
        <v>63</v>
      </c>
      <c r="G76" s="36">
        <v>76.4</v>
      </c>
      <c r="H76" s="30">
        <f t="shared" si="5"/>
        <v>69.7</v>
      </c>
      <c r="I76" s="29" t="s">
        <v>18</v>
      </c>
      <c r="J76" s="26">
        <v>2</v>
      </c>
      <c r="K76" s="26" t="s">
        <v>19</v>
      </c>
      <c r="L76" s="48"/>
    </row>
    <row r="77" s="6" customFormat="1" ht="27" customHeight="1" spans="1:12">
      <c r="A77" s="26">
        <v>74</v>
      </c>
      <c r="B77" s="27" t="s">
        <v>124</v>
      </c>
      <c r="C77" s="27" t="s">
        <v>15</v>
      </c>
      <c r="D77" s="32"/>
      <c r="E77" s="32"/>
      <c r="F77" s="29">
        <v>62</v>
      </c>
      <c r="G77" s="36">
        <v>71.2</v>
      </c>
      <c r="H77" s="30">
        <f t="shared" si="5"/>
        <v>66.6</v>
      </c>
      <c r="I77" s="29" t="s">
        <v>18</v>
      </c>
      <c r="J77" s="26">
        <v>3</v>
      </c>
      <c r="K77" s="26" t="s">
        <v>19</v>
      </c>
      <c r="L77" s="48"/>
    </row>
    <row r="78" s="6" customFormat="1" ht="33" customHeight="1" spans="1:12">
      <c r="A78" s="26">
        <v>75</v>
      </c>
      <c r="B78" s="27" t="s">
        <v>125</v>
      </c>
      <c r="C78" s="27" t="s">
        <v>21</v>
      </c>
      <c r="D78" s="28" t="s">
        <v>126</v>
      </c>
      <c r="E78" s="28">
        <v>32</v>
      </c>
      <c r="F78" s="29">
        <v>64</v>
      </c>
      <c r="G78" s="36">
        <v>73.2</v>
      </c>
      <c r="H78" s="30">
        <f t="shared" si="5"/>
        <v>68.6</v>
      </c>
      <c r="I78" s="29" t="s">
        <v>18</v>
      </c>
      <c r="J78" s="26">
        <v>2</v>
      </c>
      <c r="K78" s="26" t="s">
        <v>19</v>
      </c>
      <c r="L78" s="50"/>
    </row>
    <row r="79" s="6" customFormat="1" ht="33" customHeight="1" spans="1:12">
      <c r="A79" s="26">
        <v>76</v>
      </c>
      <c r="B79" s="27" t="s">
        <v>127</v>
      </c>
      <c r="C79" s="27" t="s">
        <v>15</v>
      </c>
      <c r="D79" s="31"/>
      <c r="E79" s="31"/>
      <c r="F79" s="29">
        <v>61</v>
      </c>
      <c r="G79" s="36">
        <v>75</v>
      </c>
      <c r="H79" s="30">
        <f t="shared" si="5"/>
        <v>68</v>
      </c>
      <c r="I79" s="29" t="s">
        <v>18</v>
      </c>
      <c r="J79" s="26">
        <v>3</v>
      </c>
      <c r="K79" s="26" t="s">
        <v>19</v>
      </c>
      <c r="L79" s="50"/>
    </row>
    <row r="80" s="6" customFormat="1" ht="33" customHeight="1" spans="1:12">
      <c r="A80" s="26">
        <v>77</v>
      </c>
      <c r="B80" s="27" t="s">
        <v>128</v>
      </c>
      <c r="C80" s="27" t="s">
        <v>15</v>
      </c>
      <c r="D80" s="31"/>
      <c r="E80" s="31"/>
      <c r="F80" s="29">
        <v>60</v>
      </c>
      <c r="G80" s="36">
        <v>78.6</v>
      </c>
      <c r="H80" s="30">
        <f t="shared" si="5"/>
        <v>69.3</v>
      </c>
      <c r="I80" s="29" t="s">
        <v>18</v>
      </c>
      <c r="J80" s="26">
        <v>1</v>
      </c>
      <c r="K80" s="26" t="s">
        <v>22</v>
      </c>
      <c r="L80" s="50"/>
    </row>
    <row r="81" s="6" customFormat="1" ht="33" customHeight="1" spans="1:12">
      <c r="A81" s="26">
        <v>78</v>
      </c>
      <c r="B81" s="27" t="s">
        <v>129</v>
      </c>
      <c r="C81" s="27" t="s">
        <v>15</v>
      </c>
      <c r="D81" s="32"/>
      <c r="E81" s="32"/>
      <c r="F81" s="29">
        <v>60</v>
      </c>
      <c r="G81" s="36">
        <v>72.6</v>
      </c>
      <c r="H81" s="30">
        <f t="shared" si="5"/>
        <v>66.3</v>
      </c>
      <c r="I81" s="29" t="s">
        <v>18</v>
      </c>
      <c r="J81" s="26">
        <v>4</v>
      </c>
      <c r="K81" s="26" t="s">
        <v>19</v>
      </c>
      <c r="L81" s="50"/>
    </row>
    <row r="82" s="6" customFormat="1" ht="27" customHeight="1" spans="1:12">
      <c r="A82" s="26">
        <v>79</v>
      </c>
      <c r="B82" s="27" t="s">
        <v>130</v>
      </c>
      <c r="C82" s="27" t="s">
        <v>15</v>
      </c>
      <c r="D82" s="28" t="s">
        <v>131</v>
      </c>
      <c r="E82" s="28">
        <v>33</v>
      </c>
      <c r="F82" s="29">
        <v>76</v>
      </c>
      <c r="G82" s="36">
        <v>85.8</v>
      </c>
      <c r="H82" s="30">
        <f t="shared" ref="H82:H91" si="6">AVERAGE(F82:G82)</f>
        <v>80.9</v>
      </c>
      <c r="I82" s="29" t="s">
        <v>18</v>
      </c>
      <c r="J82" s="26">
        <v>1</v>
      </c>
      <c r="K82" s="26" t="s">
        <v>22</v>
      </c>
      <c r="L82" s="48"/>
    </row>
    <row r="83" s="6" customFormat="1" ht="27" customHeight="1" spans="1:12">
      <c r="A83" s="26">
        <v>80</v>
      </c>
      <c r="B83" s="27" t="s">
        <v>132</v>
      </c>
      <c r="C83" s="27" t="s">
        <v>15</v>
      </c>
      <c r="D83" s="31"/>
      <c r="E83" s="31"/>
      <c r="F83" s="29">
        <v>65</v>
      </c>
      <c r="G83" s="36">
        <v>68.2</v>
      </c>
      <c r="H83" s="30">
        <f t="shared" si="6"/>
        <v>66.6</v>
      </c>
      <c r="I83" s="29" t="s">
        <v>18</v>
      </c>
      <c r="J83" s="26">
        <v>3</v>
      </c>
      <c r="K83" s="26" t="s">
        <v>19</v>
      </c>
      <c r="L83" s="48"/>
    </row>
    <row r="84" s="6" customFormat="1" ht="27" customHeight="1" spans="1:12">
      <c r="A84" s="26">
        <v>81</v>
      </c>
      <c r="B84" s="27" t="s">
        <v>133</v>
      </c>
      <c r="C84" s="27" t="s">
        <v>21</v>
      </c>
      <c r="D84" s="32"/>
      <c r="E84" s="32"/>
      <c r="F84" s="29">
        <v>64</v>
      </c>
      <c r="G84" s="36">
        <v>69.4</v>
      </c>
      <c r="H84" s="30">
        <f t="shared" si="6"/>
        <v>66.7</v>
      </c>
      <c r="I84" s="29" t="s">
        <v>18</v>
      </c>
      <c r="J84" s="26">
        <v>2</v>
      </c>
      <c r="K84" s="26" t="s">
        <v>19</v>
      </c>
      <c r="L84" s="48"/>
    </row>
    <row r="85" s="6" customFormat="1" ht="27" customHeight="1" spans="1:12">
      <c r="A85" s="26">
        <v>82</v>
      </c>
      <c r="B85" s="27" t="s">
        <v>134</v>
      </c>
      <c r="C85" s="27" t="s">
        <v>15</v>
      </c>
      <c r="D85" s="28" t="s">
        <v>135</v>
      </c>
      <c r="E85" s="28">
        <v>35</v>
      </c>
      <c r="F85" s="29">
        <v>82</v>
      </c>
      <c r="G85" s="35">
        <v>78.3</v>
      </c>
      <c r="H85" s="30">
        <f t="shared" si="6"/>
        <v>80.15</v>
      </c>
      <c r="I85" s="29" t="s">
        <v>18</v>
      </c>
      <c r="J85" s="26">
        <v>1</v>
      </c>
      <c r="K85" s="26" t="s">
        <v>22</v>
      </c>
      <c r="L85" s="48"/>
    </row>
    <row r="86" s="6" customFormat="1" ht="27" customHeight="1" spans="1:12">
      <c r="A86" s="26">
        <v>83</v>
      </c>
      <c r="B86" s="27" t="s">
        <v>136</v>
      </c>
      <c r="C86" s="27" t="s">
        <v>15</v>
      </c>
      <c r="D86" s="31"/>
      <c r="E86" s="31"/>
      <c r="F86" s="29">
        <v>66</v>
      </c>
      <c r="G86" s="35">
        <v>76.3</v>
      </c>
      <c r="H86" s="30">
        <f t="shared" si="6"/>
        <v>71.15</v>
      </c>
      <c r="I86" s="29" t="s">
        <v>18</v>
      </c>
      <c r="J86" s="26">
        <v>3</v>
      </c>
      <c r="K86" s="26" t="s">
        <v>19</v>
      </c>
      <c r="L86" s="48"/>
    </row>
    <row r="87" s="6" customFormat="1" ht="27" customHeight="1" spans="1:12">
      <c r="A87" s="26">
        <v>84</v>
      </c>
      <c r="B87" s="27" t="s">
        <v>137</v>
      </c>
      <c r="C87" s="27" t="s">
        <v>21</v>
      </c>
      <c r="D87" s="32"/>
      <c r="E87" s="32"/>
      <c r="F87" s="29">
        <v>65</v>
      </c>
      <c r="G87" s="35">
        <v>78.7</v>
      </c>
      <c r="H87" s="30">
        <f t="shared" si="6"/>
        <v>71.85</v>
      </c>
      <c r="I87" s="29" t="s">
        <v>18</v>
      </c>
      <c r="J87" s="26">
        <v>2</v>
      </c>
      <c r="K87" s="26" t="s">
        <v>19</v>
      </c>
      <c r="L87" s="48"/>
    </row>
    <row r="88" s="6" customFormat="1" ht="27" customHeight="1" spans="1:12">
      <c r="A88" s="26">
        <v>85</v>
      </c>
      <c r="B88" s="27" t="s">
        <v>138</v>
      </c>
      <c r="C88" s="27" t="s">
        <v>15</v>
      </c>
      <c r="D88" s="28" t="s">
        <v>139</v>
      </c>
      <c r="E88" s="28">
        <v>36</v>
      </c>
      <c r="F88" s="29">
        <v>79.5</v>
      </c>
      <c r="G88" s="35">
        <v>74.2</v>
      </c>
      <c r="H88" s="30">
        <f t="shared" si="6"/>
        <v>76.85</v>
      </c>
      <c r="I88" s="29" t="s">
        <v>18</v>
      </c>
      <c r="J88" s="26">
        <v>1</v>
      </c>
      <c r="K88" s="26" t="s">
        <v>22</v>
      </c>
      <c r="L88" s="48"/>
    </row>
    <row r="89" s="6" customFormat="1" ht="27" customHeight="1" spans="1:12">
      <c r="A89" s="26">
        <v>86</v>
      </c>
      <c r="B89" s="27" t="s">
        <v>140</v>
      </c>
      <c r="C89" s="27" t="s">
        <v>21</v>
      </c>
      <c r="D89" s="31"/>
      <c r="E89" s="31"/>
      <c r="F89" s="29">
        <v>64</v>
      </c>
      <c r="G89" s="35">
        <v>78.3</v>
      </c>
      <c r="H89" s="30">
        <f t="shared" si="6"/>
        <v>71.15</v>
      </c>
      <c r="I89" s="29" t="s">
        <v>18</v>
      </c>
      <c r="J89" s="26">
        <v>3</v>
      </c>
      <c r="K89" s="26" t="s">
        <v>19</v>
      </c>
      <c r="L89" s="48"/>
    </row>
    <row r="90" s="6" customFormat="1" ht="27" customHeight="1" spans="1:12">
      <c r="A90" s="26">
        <v>87</v>
      </c>
      <c r="B90" s="27" t="s">
        <v>141</v>
      </c>
      <c r="C90" s="27" t="s">
        <v>21</v>
      </c>
      <c r="D90" s="32"/>
      <c r="E90" s="32"/>
      <c r="F90" s="29">
        <v>62</v>
      </c>
      <c r="G90" s="35">
        <v>82.8</v>
      </c>
      <c r="H90" s="30">
        <f t="shared" si="6"/>
        <v>72.4</v>
      </c>
      <c r="I90" s="29" t="s">
        <v>18</v>
      </c>
      <c r="J90" s="26">
        <v>2</v>
      </c>
      <c r="K90" s="26" t="s">
        <v>19</v>
      </c>
      <c r="L90" s="48"/>
    </row>
    <row r="91" s="6" customFormat="1" ht="27" customHeight="1" spans="1:12">
      <c r="A91" s="26">
        <v>88</v>
      </c>
      <c r="B91" s="27" t="s">
        <v>142</v>
      </c>
      <c r="C91" s="27" t="s">
        <v>15</v>
      </c>
      <c r="D91" s="28" t="s">
        <v>143</v>
      </c>
      <c r="E91" s="28">
        <v>38</v>
      </c>
      <c r="F91" s="29">
        <v>85</v>
      </c>
      <c r="G91" s="35">
        <v>72.4</v>
      </c>
      <c r="H91" s="30">
        <f t="shared" si="6"/>
        <v>78.7</v>
      </c>
      <c r="I91" s="29" t="s">
        <v>18</v>
      </c>
      <c r="J91" s="26">
        <v>1</v>
      </c>
      <c r="K91" s="26" t="s">
        <v>22</v>
      </c>
      <c r="L91" s="48"/>
    </row>
    <row r="92" s="6" customFormat="1" ht="27" customHeight="1" spans="1:12">
      <c r="A92" s="26">
        <v>89</v>
      </c>
      <c r="B92" s="27" t="s">
        <v>144</v>
      </c>
      <c r="C92" s="27" t="s">
        <v>15</v>
      </c>
      <c r="D92" s="31"/>
      <c r="E92" s="31"/>
      <c r="F92" s="29">
        <v>66</v>
      </c>
      <c r="G92" s="30" t="s">
        <v>54</v>
      </c>
      <c r="H92" s="30">
        <v>33</v>
      </c>
      <c r="I92" s="29" t="s">
        <v>18</v>
      </c>
      <c r="J92" s="26">
        <v>3</v>
      </c>
      <c r="K92" s="26" t="s">
        <v>19</v>
      </c>
      <c r="L92" s="48"/>
    </row>
    <row r="93" s="6" customFormat="1" ht="27" customHeight="1" spans="1:12">
      <c r="A93" s="26">
        <v>90</v>
      </c>
      <c r="B93" s="27" t="s">
        <v>145</v>
      </c>
      <c r="C93" s="27" t="s">
        <v>21</v>
      </c>
      <c r="D93" s="32"/>
      <c r="E93" s="32"/>
      <c r="F93" s="29">
        <v>62</v>
      </c>
      <c r="G93" s="35">
        <v>81</v>
      </c>
      <c r="H93" s="30">
        <f t="shared" ref="H93:H98" si="7">AVERAGE(F93:G93)</f>
        <v>71.5</v>
      </c>
      <c r="I93" s="29" t="s">
        <v>18</v>
      </c>
      <c r="J93" s="26">
        <v>2</v>
      </c>
      <c r="K93" s="26" t="s">
        <v>19</v>
      </c>
      <c r="L93" s="48"/>
    </row>
    <row r="94" s="6" customFormat="1" ht="27" customHeight="1" spans="1:12">
      <c r="A94" s="26">
        <v>91</v>
      </c>
      <c r="B94" s="27" t="s">
        <v>146</v>
      </c>
      <c r="C94" s="27" t="s">
        <v>15</v>
      </c>
      <c r="D94" s="28" t="s">
        <v>147</v>
      </c>
      <c r="E94" s="28">
        <v>39</v>
      </c>
      <c r="F94" s="29">
        <v>86</v>
      </c>
      <c r="G94" s="35">
        <v>77.5</v>
      </c>
      <c r="H94" s="30">
        <f t="shared" si="7"/>
        <v>81.75</v>
      </c>
      <c r="I94" s="29" t="s">
        <v>18</v>
      </c>
      <c r="J94" s="26">
        <v>1</v>
      </c>
      <c r="K94" s="26" t="s">
        <v>22</v>
      </c>
      <c r="L94" s="48"/>
    </row>
    <row r="95" s="6" customFormat="1" ht="27" customHeight="1" spans="1:12">
      <c r="A95" s="26">
        <v>92</v>
      </c>
      <c r="B95" s="27" t="s">
        <v>148</v>
      </c>
      <c r="C95" s="27" t="s">
        <v>21</v>
      </c>
      <c r="D95" s="31"/>
      <c r="E95" s="31"/>
      <c r="F95" s="29">
        <v>66</v>
      </c>
      <c r="G95" s="30" t="s">
        <v>54</v>
      </c>
      <c r="H95" s="30">
        <v>33</v>
      </c>
      <c r="I95" s="29" t="s">
        <v>18</v>
      </c>
      <c r="J95" s="26">
        <v>3</v>
      </c>
      <c r="K95" s="26" t="s">
        <v>19</v>
      </c>
      <c r="L95" s="48"/>
    </row>
    <row r="96" s="6" customFormat="1" ht="27" customHeight="1" spans="1:12">
      <c r="A96" s="26">
        <v>93</v>
      </c>
      <c r="B96" s="27" t="s">
        <v>149</v>
      </c>
      <c r="C96" s="27" t="s">
        <v>15</v>
      </c>
      <c r="D96" s="32"/>
      <c r="E96" s="32"/>
      <c r="F96" s="29">
        <v>65.5</v>
      </c>
      <c r="G96" s="35">
        <v>71</v>
      </c>
      <c r="H96" s="30">
        <f t="shared" si="7"/>
        <v>68.25</v>
      </c>
      <c r="I96" s="29" t="s">
        <v>18</v>
      </c>
      <c r="J96" s="26">
        <v>2</v>
      </c>
      <c r="K96" s="26" t="s">
        <v>19</v>
      </c>
      <c r="L96" s="48"/>
    </row>
    <row r="97" s="6" customFormat="1" ht="27" customHeight="1" spans="1:12">
      <c r="A97" s="26">
        <v>94</v>
      </c>
      <c r="B97" s="27" t="s">
        <v>150</v>
      </c>
      <c r="C97" s="27" t="s">
        <v>15</v>
      </c>
      <c r="D97" s="28" t="s">
        <v>151</v>
      </c>
      <c r="E97" s="28">
        <v>40</v>
      </c>
      <c r="F97" s="29" t="s">
        <v>18</v>
      </c>
      <c r="G97" s="35">
        <v>81.8</v>
      </c>
      <c r="H97" s="30">
        <f t="shared" si="7"/>
        <v>81.8</v>
      </c>
      <c r="I97" s="29" t="s">
        <v>18</v>
      </c>
      <c r="J97" s="26">
        <v>1</v>
      </c>
      <c r="K97" s="26" t="s">
        <v>22</v>
      </c>
      <c r="L97" s="48"/>
    </row>
    <row r="98" s="6" customFormat="1" ht="27" customHeight="1" spans="1:12">
      <c r="A98" s="26">
        <v>95</v>
      </c>
      <c r="B98" s="27" t="s">
        <v>152</v>
      </c>
      <c r="C98" s="27" t="s">
        <v>15</v>
      </c>
      <c r="D98" s="31"/>
      <c r="E98" s="31"/>
      <c r="F98" s="29" t="s">
        <v>18</v>
      </c>
      <c r="G98" s="35">
        <v>80.2</v>
      </c>
      <c r="H98" s="30">
        <f t="shared" si="7"/>
        <v>80.2</v>
      </c>
      <c r="I98" s="29" t="s">
        <v>18</v>
      </c>
      <c r="J98" s="26">
        <v>2</v>
      </c>
      <c r="K98" s="26" t="s">
        <v>19</v>
      </c>
      <c r="L98" s="48"/>
    </row>
    <row r="99" s="6" customFormat="1" ht="27" customHeight="1" spans="1:12">
      <c r="A99" s="26">
        <v>96</v>
      </c>
      <c r="B99" s="27" t="s">
        <v>153</v>
      </c>
      <c r="C99" s="27" t="s">
        <v>21</v>
      </c>
      <c r="D99" s="32"/>
      <c r="E99" s="32"/>
      <c r="F99" s="29" t="s">
        <v>18</v>
      </c>
      <c r="G99" s="30" t="s">
        <v>54</v>
      </c>
      <c r="H99" s="30" t="s">
        <v>18</v>
      </c>
      <c r="I99" s="29" t="s">
        <v>18</v>
      </c>
      <c r="J99" s="26" t="s">
        <v>18</v>
      </c>
      <c r="K99" s="26" t="s">
        <v>19</v>
      </c>
      <c r="L99" s="48"/>
    </row>
    <row r="100" s="7" customFormat="1" ht="38" customHeight="1" spans="1:12">
      <c r="A100" s="26">
        <v>97</v>
      </c>
      <c r="B100" s="26" t="s">
        <v>154</v>
      </c>
      <c r="C100" s="26" t="s">
        <v>15</v>
      </c>
      <c r="D100" s="40" t="s">
        <v>155</v>
      </c>
      <c r="E100" s="40">
        <v>41</v>
      </c>
      <c r="F100" s="30" t="s">
        <v>18</v>
      </c>
      <c r="G100" s="30" t="s">
        <v>18</v>
      </c>
      <c r="H100" s="30" t="s">
        <v>18</v>
      </c>
      <c r="I100" s="29" t="s">
        <v>18</v>
      </c>
      <c r="J100" s="26" t="s">
        <v>18</v>
      </c>
      <c r="K100" s="26" t="s">
        <v>22</v>
      </c>
      <c r="L100" s="51" t="s">
        <v>156</v>
      </c>
    </row>
    <row r="101" s="6" customFormat="1" ht="27" customHeight="1" spans="1:12">
      <c r="A101" s="26">
        <v>98</v>
      </c>
      <c r="B101" s="27" t="s">
        <v>157</v>
      </c>
      <c r="C101" s="27" t="s">
        <v>15</v>
      </c>
      <c r="D101" s="28" t="s">
        <v>158</v>
      </c>
      <c r="E101" s="28">
        <v>42</v>
      </c>
      <c r="F101" s="29">
        <v>76</v>
      </c>
      <c r="G101" s="36">
        <v>82.8</v>
      </c>
      <c r="H101" s="30">
        <f t="shared" ref="H101:H108" si="8">AVERAGE(F101:G101)</f>
        <v>79.4</v>
      </c>
      <c r="I101" s="29" t="s">
        <v>18</v>
      </c>
      <c r="J101" s="26">
        <v>1</v>
      </c>
      <c r="K101" s="26" t="s">
        <v>22</v>
      </c>
      <c r="L101" s="48"/>
    </row>
    <row r="102" s="6" customFormat="1" ht="27" customHeight="1" spans="1:12">
      <c r="A102" s="26">
        <v>99</v>
      </c>
      <c r="B102" s="27" t="s">
        <v>159</v>
      </c>
      <c r="C102" s="27" t="s">
        <v>15</v>
      </c>
      <c r="D102" s="31"/>
      <c r="E102" s="31"/>
      <c r="F102" s="29">
        <v>68</v>
      </c>
      <c r="G102" s="36">
        <v>78.4</v>
      </c>
      <c r="H102" s="30">
        <f t="shared" si="8"/>
        <v>73.2</v>
      </c>
      <c r="I102" s="29" t="s">
        <v>18</v>
      </c>
      <c r="J102" s="26">
        <v>3</v>
      </c>
      <c r="K102" s="26" t="s">
        <v>19</v>
      </c>
      <c r="L102" s="48"/>
    </row>
    <row r="103" s="6" customFormat="1" ht="27" customHeight="1" spans="1:12">
      <c r="A103" s="26">
        <v>100</v>
      </c>
      <c r="B103" s="27" t="s">
        <v>160</v>
      </c>
      <c r="C103" s="27" t="s">
        <v>15</v>
      </c>
      <c r="D103" s="31"/>
      <c r="E103" s="31"/>
      <c r="F103" s="29">
        <v>66</v>
      </c>
      <c r="G103" s="35">
        <v>79</v>
      </c>
      <c r="H103" s="30">
        <f t="shared" si="8"/>
        <v>72.5</v>
      </c>
      <c r="I103" s="29" t="s">
        <v>18</v>
      </c>
      <c r="J103" s="26">
        <v>4</v>
      </c>
      <c r="K103" s="26" t="s">
        <v>19</v>
      </c>
      <c r="L103" s="48"/>
    </row>
    <row r="104" s="6" customFormat="1" ht="27" customHeight="1" spans="1:12">
      <c r="A104" s="26">
        <v>101</v>
      </c>
      <c r="B104" s="27" t="s">
        <v>161</v>
      </c>
      <c r="C104" s="27" t="s">
        <v>15</v>
      </c>
      <c r="D104" s="32"/>
      <c r="E104" s="32"/>
      <c r="F104" s="29">
        <v>66</v>
      </c>
      <c r="G104" s="35">
        <v>80.8</v>
      </c>
      <c r="H104" s="30">
        <f t="shared" si="8"/>
        <v>73.4</v>
      </c>
      <c r="I104" s="29" t="s">
        <v>18</v>
      </c>
      <c r="J104" s="26">
        <v>2</v>
      </c>
      <c r="K104" s="26" t="s">
        <v>19</v>
      </c>
      <c r="L104" s="48"/>
    </row>
    <row r="105" s="6" customFormat="1" ht="27" customHeight="1" spans="1:12">
      <c r="A105" s="26">
        <v>102</v>
      </c>
      <c r="B105" s="27" t="s">
        <v>162</v>
      </c>
      <c r="C105" s="27" t="s">
        <v>15</v>
      </c>
      <c r="D105" s="28" t="s">
        <v>163</v>
      </c>
      <c r="E105" s="28">
        <v>43</v>
      </c>
      <c r="F105" s="29">
        <v>76</v>
      </c>
      <c r="G105" s="36">
        <v>83.4</v>
      </c>
      <c r="H105" s="30">
        <f t="shared" si="8"/>
        <v>79.7</v>
      </c>
      <c r="I105" s="29" t="s">
        <v>18</v>
      </c>
      <c r="J105" s="26">
        <v>1</v>
      </c>
      <c r="K105" s="26" t="s">
        <v>22</v>
      </c>
      <c r="L105" s="48"/>
    </row>
    <row r="106" s="6" customFormat="1" ht="27" customHeight="1" spans="1:12">
      <c r="A106" s="26">
        <v>103</v>
      </c>
      <c r="B106" s="27" t="s">
        <v>164</v>
      </c>
      <c r="C106" s="27" t="s">
        <v>15</v>
      </c>
      <c r="D106" s="31"/>
      <c r="E106" s="31"/>
      <c r="F106" s="29">
        <v>73</v>
      </c>
      <c r="G106" s="36">
        <v>82.2</v>
      </c>
      <c r="H106" s="30">
        <f t="shared" si="8"/>
        <v>77.6</v>
      </c>
      <c r="I106" s="29" t="s">
        <v>18</v>
      </c>
      <c r="J106" s="26">
        <v>3</v>
      </c>
      <c r="K106" s="26" t="s">
        <v>19</v>
      </c>
      <c r="L106" s="48"/>
    </row>
    <row r="107" s="6" customFormat="1" ht="27" customHeight="1" spans="1:12">
      <c r="A107" s="26">
        <v>104</v>
      </c>
      <c r="B107" s="27" t="s">
        <v>165</v>
      </c>
      <c r="C107" s="27" t="s">
        <v>15</v>
      </c>
      <c r="D107" s="32"/>
      <c r="E107" s="32"/>
      <c r="F107" s="29">
        <v>73</v>
      </c>
      <c r="G107" s="36">
        <v>79</v>
      </c>
      <c r="H107" s="30">
        <f t="shared" si="8"/>
        <v>76</v>
      </c>
      <c r="I107" s="29" t="s">
        <v>18</v>
      </c>
      <c r="J107" s="26">
        <v>2</v>
      </c>
      <c r="K107" s="26" t="s">
        <v>19</v>
      </c>
      <c r="L107" s="48"/>
    </row>
    <row r="108" s="6" customFormat="1" ht="27" customHeight="1" spans="1:12">
      <c r="A108" s="26">
        <v>105</v>
      </c>
      <c r="B108" s="27" t="s">
        <v>166</v>
      </c>
      <c r="C108" s="27" t="s">
        <v>15</v>
      </c>
      <c r="D108" s="28" t="s">
        <v>167</v>
      </c>
      <c r="E108" s="28">
        <v>44</v>
      </c>
      <c r="F108" s="29">
        <v>71</v>
      </c>
      <c r="G108" s="36">
        <v>84.4</v>
      </c>
      <c r="H108" s="30">
        <f t="shared" si="8"/>
        <v>77.7</v>
      </c>
      <c r="I108" s="29" t="s">
        <v>18</v>
      </c>
      <c r="J108" s="26">
        <v>1</v>
      </c>
      <c r="K108" s="26" t="s">
        <v>22</v>
      </c>
      <c r="L108" s="48"/>
    </row>
    <row r="109" s="6" customFormat="1" ht="27" customHeight="1" spans="1:12">
      <c r="A109" s="26">
        <v>106</v>
      </c>
      <c r="B109" s="27" t="s">
        <v>168</v>
      </c>
      <c r="C109" s="27" t="s">
        <v>15</v>
      </c>
      <c r="D109" s="31"/>
      <c r="E109" s="31"/>
      <c r="F109" s="29">
        <v>64.5</v>
      </c>
      <c r="G109" s="30" t="s">
        <v>54</v>
      </c>
      <c r="H109" s="30">
        <v>32.25</v>
      </c>
      <c r="I109" s="29" t="s">
        <v>18</v>
      </c>
      <c r="J109" s="26">
        <v>4</v>
      </c>
      <c r="K109" s="26" t="s">
        <v>19</v>
      </c>
      <c r="L109" s="48"/>
    </row>
    <row r="110" s="6" customFormat="1" ht="27" customHeight="1" spans="1:12">
      <c r="A110" s="26">
        <v>107</v>
      </c>
      <c r="B110" s="27" t="s">
        <v>169</v>
      </c>
      <c r="C110" s="27" t="s">
        <v>15</v>
      </c>
      <c r="D110" s="31"/>
      <c r="E110" s="31"/>
      <c r="F110" s="29">
        <v>64</v>
      </c>
      <c r="G110" s="36">
        <v>73.8</v>
      </c>
      <c r="H110" s="30">
        <f>AVERAGE(F110:G110)</f>
        <v>68.9</v>
      </c>
      <c r="I110" s="29" t="s">
        <v>18</v>
      </c>
      <c r="J110" s="26">
        <v>3</v>
      </c>
      <c r="K110" s="26" t="s">
        <v>19</v>
      </c>
      <c r="L110" s="48"/>
    </row>
    <row r="111" s="6" customFormat="1" ht="27" customHeight="1" spans="1:12">
      <c r="A111" s="26">
        <v>108</v>
      </c>
      <c r="B111" s="27" t="s">
        <v>170</v>
      </c>
      <c r="C111" s="27" t="s">
        <v>15</v>
      </c>
      <c r="D111" s="32"/>
      <c r="E111" s="32"/>
      <c r="F111" s="29">
        <v>64</v>
      </c>
      <c r="G111" s="36">
        <v>81.6</v>
      </c>
      <c r="H111" s="30">
        <f>AVERAGE(F111:G111)</f>
        <v>72.8</v>
      </c>
      <c r="I111" s="29" t="s">
        <v>18</v>
      </c>
      <c r="J111" s="26">
        <v>2</v>
      </c>
      <c r="K111" s="26" t="s">
        <v>19</v>
      </c>
      <c r="L111" s="48"/>
    </row>
    <row r="112" ht="18.75" spans="8:12">
      <c r="H112" s="49"/>
      <c r="I112" s="49"/>
      <c r="J112" s="52"/>
      <c r="K112" s="53"/>
      <c r="L112" s="53"/>
    </row>
    <row r="113" ht="18.75" spans="8:12">
      <c r="H113" s="49"/>
      <c r="I113" s="49"/>
      <c r="J113" s="52"/>
      <c r="K113" s="53"/>
      <c r="L113" s="53"/>
    </row>
    <row r="114" ht="18.75" spans="8:12">
      <c r="H114" s="49"/>
      <c r="I114" s="49"/>
      <c r="J114" s="52"/>
      <c r="K114" s="53"/>
      <c r="L114" s="53"/>
    </row>
    <row r="115" ht="18.75" spans="8:12">
      <c r="H115" s="49"/>
      <c r="I115" s="49"/>
      <c r="J115" s="52"/>
      <c r="K115" s="53"/>
      <c r="L115" s="53"/>
    </row>
  </sheetData>
  <sheetProtection algorithmName="SHA-512" hashValue="wIkHWa0SneY8w/U2Ut7UrZ8olMArQVuABZoUZrDZO5O2VolF9USJsL5oTESjGtPpI7fBQ1po5F0RlOQeki6G9w==" saltValue="SMBhu4iVYnj8bDQkYk7TDA==" spinCount="100000" sheet="1" selectLockedCells="1" selectUnlockedCells="1" objects="1"/>
  <autoFilter xmlns:etc="http://www.wps.cn/officeDocument/2017/etCustomData" ref="A3:L111" etc:filterBottomFollowUsedRange="0">
    <extLst/>
  </autoFilter>
  <mergeCells count="67">
    <mergeCell ref="A2:L2"/>
    <mergeCell ref="D4:D6"/>
    <mergeCell ref="D7:D9"/>
    <mergeCell ref="D10:D12"/>
    <mergeCell ref="D13:D20"/>
    <mergeCell ref="D21:D23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4:D56"/>
    <mergeCell ref="D57:D59"/>
    <mergeCell ref="D60:D61"/>
    <mergeCell ref="D62:D64"/>
    <mergeCell ref="D65:D67"/>
    <mergeCell ref="D68:D71"/>
    <mergeCell ref="D72:D74"/>
    <mergeCell ref="D75:D77"/>
    <mergeCell ref="D78:D81"/>
    <mergeCell ref="D82:D84"/>
    <mergeCell ref="D85:D87"/>
    <mergeCell ref="D88:D90"/>
    <mergeCell ref="D91:D93"/>
    <mergeCell ref="D94:D96"/>
    <mergeCell ref="D97:D99"/>
    <mergeCell ref="D101:D104"/>
    <mergeCell ref="D105:D107"/>
    <mergeCell ref="D108:D111"/>
    <mergeCell ref="E4:E6"/>
    <mergeCell ref="E7:E9"/>
    <mergeCell ref="E10:E12"/>
    <mergeCell ref="E13:E20"/>
    <mergeCell ref="E21:E23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4:E56"/>
    <mergeCell ref="E57:E59"/>
    <mergeCell ref="E60:E61"/>
    <mergeCell ref="E62:E64"/>
    <mergeCell ref="E65:E67"/>
    <mergeCell ref="E68:E71"/>
    <mergeCell ref="E72:E74"/>
    <mergeCell ref="E75:E77"/>
    <mergeCell ref="E78:E81"/>
    <mergeCell ref="E82:E84"/>
    <mergeCell ref="E85:E87"/>
    <mergeCell ref="E88:E90"/>
    <mergeCell ref="E91:E93"/>
    <mergeCell ref="E94:E96"/>
    <mergeCell ref="E97:E99"/>
    <mergeCell ref="E101:E104"/>
    <mergeCell ref="E105:E107"/>
    <mergeCell ref="E108:E111"/>
  </mergeCells>
  <pageMargins left="0.700694444444445" right="0.700694444444445" top="0.751388888888889" bottom="0.751388888888889" header="0.298611111111111" footer="0.298611111111111"/>
  <pageSetup paperSize="9" scale="70" fitToHeight="0" orientation="portrait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刘进宝</cp:lastModifiedBy>
  <dcterms:created xsi:type="dcterms:W3CDTF">2025-05-26T19:37:00Z</dcterms:created>
  <dcterms:modified xsi:type="dcterms:W3CDTF">2026-07-27T02:42:25Z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4F0647850F3E4C06B686A9D40D8F79FA_12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