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730" windowHeight="11730" firstSheet="4" activeTab="7"/>
  </bookViews>
  <sheets>
    <sheet name="1.财政拨款收支总表" sheetId="4" r:id="rId1"/>
    <sheet name="2.一般公共预算支出表" sheetId="5" r:id="rId2"/>
    <sheet name="3.一般公共预算基本支出表" sheetId="6" r:id="rId3"/>
    <sheet name="4.部门预算资金安排的“三公”经费预算情况表" sheetId="7" r:id="rId4"/>
    <sheet name="5.政府性基金预算拨款支出预算表" sheetId="13" r:id="rId5"/>
    <sheet name="6.部门收支总表" sheetId="14" r:id="rId6"/>
    <sheet name="7.部门收入总表" sheetId="15" r:id="rId7"/>
    <sheet name="8.部门支出总表" sheetId="16" r:id="rId8"/>
  </sheets>
  <definedNames>
    <definedName name="_xlnm.Print_Area" localSheetId="0">'1.财政拨款收支总表'!$A$1:$F$33</definedName>
    <definedName name="_xlnm.Print_Area" localSheetId="1">'2.一般公共预算支出表'!$A$1:$H$19</definedName>
    <definedName name="_xlnm.Print_Area" localSheetId="2">'3.一般公共预算基本支出表'!$A$1:$E$21</definedName>
    <definedName name="_xlnm.Print_Area" localSheetId="3">'4.部门预算资金安排的“三公”经费预算情况表'!$A$1:$C$10</definedName>
    <definedName name="_xlnm.Print_Area" localSheetId="4">'5.政府性基金预算拨款支出预算表'!$A$1:$X$6</definedName>
    <definedName name="_xlnm.Print_Area" localSheetId="6">'7.部门收入总表'!$A$1:$AT$26</definedName>
    <definedName name="_xlnm.Print_Area" localSheetId="7">'8.部门支出总表'!$A$1:$W$25</definedName>
    <definedName name="_xlnm.Print_Titles" localSheetId="0">'1.财政拨款收支总表'!$1:$5</definedName>
    <definedName name="_xlnm.Print_Titles" localSheetId="1">'2.一般公共预算支出表'!$1:$6</definedName>
    <definedName name="_xlnm.Print_Titles" localSheetId="2">'3.一般公共预算基本支出表'!$1:$5</definedName>
    <definedName name="_xlnm.Print_Titles" localSheetId="3">'4.部门预算资金安排的“三公”经费预算情况表'!$1:$4</definedName>
    <definedName name="_xlnm.Print_Titles" localSheetId="4">'5.政府性基金预算拨款支出预算表'!$1:$6</definedName>
    <definedName name="_xlnm.Print_Titles" localSheetId="6">'7.部门收入总表'!$1:$8</definedName>
    <definedName name="_xlnm.Print_Titles" localSheetId="7">'8.部门支出总表'!$1:$6</definedName>
  </definedNames>
  <calcPr calcId="144525"/>
</workbook>
</file>

<file path=xl/calcChain.xml><?xml version="1.0" encoding="utf-8"?>
<calcChain xmlns="http://schemas.openxmlformats.org/spreadsheetml/2006/main"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F6" i="4"/>
  <c r="F33" i="4" s="1"/>
  <c r="E6" i="4"/>
  <c r="E33" i="4" s="1"/>
  <c r="D33" i="4" l="1"/>
  <c r="D6" i="4"/>
</calcChain>
</file>

<file path=xl/sharedStrings.xml><?xml version="1.0" encoding="utf-8"?>
<sst xmlns="http://schemas.openxmlformats.org/spreadsheetml/2006/main" count="486" uniqueCount="300">
  <si>
    <t>一般公共预算支出表</t>
    <phoneticPr fontId="5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</si>
  <si>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</si>
  <si>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</si>
  <si>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</si>
  <si>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</si>
  <si>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</si>
  <si>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</si>
  <si>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</si>
  <si>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</si>
  <si>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</si>
  <si>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5" type="noConversion"/>
  </si>
  <si>
    <t>部门预算资金安排的“三公”经费预算情况表</t>
    <phoneticPr fontId="5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</si>
  <si>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</si>
  <si>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</si>
  <si>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</si>
  <si>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</si>
  <si>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</si>
  <si>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</si>
  <si>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</si>
  <si>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</si>
  <si>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</si>
  <si>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一、一般公共服务支出</t>
  </si>
  <si>
    <t xml:space="preserve">    1.经费拨款</t>
  </si>
  <si>
    <t xml:space="preserve">    二、外交支出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</si>
  <si>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</si>
  <si>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</si>
  <si>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</si>
  <si>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</si>
  <si>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七、文化体育与传媒支出</t>
  </si>
  <si>
    <t xml:space="preserve">    八、社会保障和就业支出</t>
  </si>
  <si>
    <t xml:space="preserve">    二十二、预备费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</si>
  <si>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</si>
  <si>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</si>
  <si>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</si>
  <si>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</si>
  <si>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</si>
  <si>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</si>
  <si>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</si>
  <si>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</si>
  <si>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</si>
  <si>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</si>
  <si>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</si>
  <si>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</si>
  <si>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</si>
  <si>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</si>
  <si>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</si>
  <si>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</si>
  <si>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</si>
  <si>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</si>
  <si>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</si>
  <si>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</si>
  <si>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</si>
  <si>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</si>
  <si>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</si>
  <si>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</si>
  <si>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</si>
  <si>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3" type="noConversion"/>
  </si>
  <si>
    <t>部门收入总表</t>
    <phoneticPr fontId="2" type="noConversion"/>
  </si>
  <si>
    <t>单位：万元</t>
    <phoneticPr fontId="3" type="noConversion"/>
  </si>
  <si>
    <t>收入</t>
    <phoneticPr fontId="3" type="noConversion"/>
  </si>
  <si>
    <t>支出</t>
    <phoneticPr fontId="3" type="noConversion"/>
  </si>
  <si>
    <t>项目</t>
    <phoneticPr fontId="3" type="noConversion"/>
  </si>
  <si>
    <t>预算数</t>
    <phoneticPr fontId="3" type="noConversion"/>
  </si>
  <si>
    <t>合计</t>
    <phoneticPr fontId="3" type="noConversion"/>
  </si>
  <si>
    <t>一般公共预算</t>
    <phoneticPr fontId="3" type="noConversion"/>
  </si>
  <si>
    <t>政府性基金预算</t>
    <phoneticPr fontId="3" type="noConversion"/>
  </si>
  <si>
    <t>一、本年收入</t>
    <phoneticPr fontId="3" type="noConversion"/>
  </si>
  <si>
    <t>一、本年支出</t>
    <phoneticPr fontId="3" type="noConversion"/>
  </si>
  <si>
    <t>二、上年结转</t>
    <phoneticPr fontId="3" type="noConversion"/>
  </si>
  <si>
    <t>收入合计</t>
    <phoneticPr fontId="3" type="noConversion"/>
  </si>
  <si>
    <t>支出合计</t>
    <phoneticPr fontId="3" type="noConversion"/>
  </si>
  <si>
    <t xml:space="preserve">   1.一般公共预算拨款</t>
    <phoneticPr fontId="3" type="noConversion"/>
  </si>
  <si>
    <t xml:space="preserve">   2.政府性基金预算拨款</t>
    <phoneticPr fontId="3" type="noConversion"/>
  </si>
  <si>
    <t xml:space="preserve">   1.一般公共预算拨款结转</t>
    <phoneticPr fontId="3" type="noConversion"/>
  </si>
  <si>
    <t xml:space="preserve">   2.政府性基金预算拨款结转</t>
    <phoneticPr fontId="3" type="noConversion"/>
  </si>
  <si>
    <t xml:space="preserve">    九、医疗卫生与计划生育支出</t>
    <phoneticPr fontId="5" type="noConversion"/>
  </si>
  <si>
    <t xml:space="preserve">    十、节能环保支出</t>
    <phoneticPr fontId="5" type="noConversion"/>
  </si>
  <si>
    <t xml:space="preserve">    十一、城乡社区支出</t>
    <phoneticPr fontId="5" type="noConversion"/>
  </si>
  <si>
    <t xml:space="preserve">    十二、农林水支出</t>
    <phoneticPr fontId="5" type="noConversion"/>
  </si>
  <si>
    <t xml:space="preserve">    十三、交通运输支出</t>
    <phoneticPr fontId="5" type="noConversion"/>
  </si>
  <si>
    <t xml:space="preserve">    十四、资源勘探信息等支出</t>
    <phoneticPr fontId="5" type="noConversion"/>
  </si>
  <si>
    <t xml:space="preserve">    十五、商业服务业等支出</t>
    <phoneticPr fontId="5" type="noConversion"/>
  </si>
  <si>
    <t xml:space="preserve">    十六、金融支出</t>
    <phoneticPr fontId="5" type="noConversion"/>
  </si>
  <si>
    <t xml:space="preserve">    十七、援助其他地区支出</t>
    <phoneticPr fontId="5" type="noConversion"/>
  </si>
  <si>
    <t xml:space="preserve">    十八、国土海洋气象等支出</t>
    <phoneticPr fontId="5" type="noConversion"/>
  </si>
  <si>
    <t xml:space="preserve">    十九、住房保障支出</t>
    <phoneticPr fontId="5" type="noConversion"/>
  </si>
  <si>
    <t xml:space="preserve">    二十、粮油物资储备支出</t>
    <phoneticPr fontId="5" type="noConversion"/>
  </si>
  <si>
    <t xml:space="preserve">    二十一、国有资本经营预算支出</t>
    <phoneticPr fontId="5" type="noConversion"/>
  </si>
  <si>
    <t xml:space="preserve">    二十三、其他支出</t>
    <phoneticPr fontId="5" type="noConversion"/>
  </si>
  <si>
    <t xml:space="preserve">    二十四、债务还本支出</t>
    <phoneticPr fontId="5" type="noConversion"/>
  </si>
  <si>
    <t xml:space="preserve">    二十五、债务付息支出</t>
    <phoneticPr fontId="5" type="noConversion"/>
  </si>
  <si>
    <t xml:space="preserve">    二十六、债务发行费用支出</t>
    <phoneticPr fontId="5" type="noConversion"/>
  </si>
  <si>
    <t>单位：万元</t>
    <phoneticPr fontId="2" type="noConversion"/>
  </si>
  <si>
    <t>科目名称</t>
    <phoneticPr fontId="5" type="noConversion"/>
  </si>
  <si>
    <t>结转下年</t>
    <phoneticPr fontId="2" type="noConversion"/>
  </si>
  <si>
    <t>**</t>
    <phoneticPr fontId="5" type="noConversion"/>
  </si>
  <si>
    <t>**</t>
    <phoneticPr fontId="2" type="noConversion"/>
  </si>
  <si>
    <t>单位：万元</t>
    <phoneticPr fontId="5" type="noConversion"/>
  </si>
  <si>
    <t>经济分类科目</t>
    <phoneticPr fontId="5" type="noConversion"/>
  </si>
  <si>
    <t>2017年基本支出</t>
    <phoneticPr fontId="5" type="noConversion"/>
  </si>
  <si>
    <t>科目编码</t>
    <phoneticPr fontId="5" type="noConversion"/>
  </si>
  <si>
    <t>合计</t>
    <phoneticPr fontId="5" type="noConversion"/>
  </si>
  <si>
    <t>人员经费</t>
    <phoneticPr fontId="5" type="noConversion"/>
  </si>
  <si>
    <t>公用经费</t>
    <phoneticPr fontId="5" type="noConversion"/>
  </si>
  <si>
    <t>2017年预算数（全口径）</t>
    <phoneticPr fontId="5" type="noConversion"/>
  </si>
  <si>
    <t>其中：一般公共预算安排预算数</t>
    <phoneticPr fontId="2" type="noConversion"/>
  </si>
  <si>
    <t>3.公务用车购置及运行费</t>
    <phoneticPr fontId="2" type="noConversion"/>
  </si>
  <si>
    <t>结转下年支出</t>
  </si>
  <si>
    <t>工资福利支出</t>
  </si>
  <si>
    <t>商品和服务支出</t>
  </si>
  <si>
    <t>对个人和家庭的补助</t>
  </si>
  <si>
    <t>对企事业单位的补贴</t>
  </si>
  <si>
    <t>转移性支付</t>
  </si>
  <si>
    <t>债务利息支出</t>
  </si>
  <si>
    <t>基本建设支出</t>
  </si>
  <si>
    <t>其他资本性支出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</si>
  <si>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</si>
  <si>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</si>
  <si>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</si>
  <si>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</si>
  <si>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</si>
  <si>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2" type="noConversion"/>
  </si>
  <si>
    <t>一、一般公共预算拨款</t>
    <phoneticPr fontId="2" type="noConversion"/>
  </si>
  <si>
    <t xml:space="preserve"> 一、一般公共服务支出</t>
    <phoneticPr fontId="2" type="noConversion"/>
  </si>
  <si>
    <t xml:space="preserve"> 二、外交支出</t>
    <phoneticPr fontId="2" type="noConversion"/>
  </si>
  <si>
    <t xml:space="preserve">    (1)自治区本级</t>
    <phoneticPr fontId="2" type="noConversion"/>
  </si>
  <si>
    <t xml:space="preserve"> 三、国防支出</t>
    <phoneticPr fontId="2" type="noConversion"/>
  </si>
  <si>
    <t xml:space="preserve">    (2)中央补助</t>
    <phoneticPr fontId="2" type="noConversion"/>
  </si>
  <si>
    <t xml:space="preserve"> 四、公共安全支出</t>
    <phoneticPr fontId="2" type="noConversion"/>
  </si>
  <si>
    <r>
      <t xml:space="preserve">    2.纳入一般公共预算管理的非税收入安排</t>
    </r>
    <r>
      <rPr>
        <sz val="10"/>
        <rFont val="宋体"/>
        <charset val="134"/>
      </rPr>
      <t>的资金</t>
    </r>
    <phoneticPr fontId="2" type="noConversion"/>
  </si>
  <si>
    <t xml:space="preserve"> 五、教育支出</t>
    <phoneticPr fontId="2" type="noConversion"/>
  </si>
  <si>
    <t xml:space="preserve">      （1）专项收入安排的资金</t>
  </si>
  <si>
    <t xml:space="preserve"> 六、科学技术支出</t>
    <phoneticPr fontId="2" type="noConversion"/>
  </si>
  <si>
    <t xml:space="preserve">      （2）行政事业性收费收入安排的资金</t>
  </si>
  <si>
    <t xml:space="preserve"> 七、文化体育与传媒支出</t>
    <phoneticPr fontId="2" type="noConversion"/>
  </si>
  <si>
    <t xml:space="preserve">      （3）罚没收入安排的资金</t>
  </si>
  <si>
    <t xml:space="preserve"> 八、社会保障和就业支出</t>
    <phoneticPr fontId="2" type="noConversion"/>
  </si>
  <si>
    <t xml:space="preserve">      （4）国有资本经营收入安排的资金</t>
  </si>
  <si>
    <t xml:space="preserve"> 九、医疗卫生与计划生育支出</t>
    <phoneticPr fontId="2" type="noConversion"/>
  </si>
  <si>
    <r>
      <t xml:space="preserve">      （5）国有资源（资产）有偿使用收入</t>
    </r>
    <r>
      <rPr>
        <sz val="10"/>
        <rFont val="宋体"/>
        <charset val="134"/>
      </rPr>
      <t>安排的资金</t>
    </r>
    <phoneticPr fontId="2" type="noConversion"/>
  </si>
  <si>
    <t xml:space="preserve"> 十、节能环保支出</t>
    <phoneticPr fontId="2" type="noConversion"/>
  </si>
  <si>
    <t xml:space="preserve">      （6）捐赠收入安排的资金</t>
    <phoneticPr fontId="2" type="noConversion"/>
  </si>
  <si>
    <t xml:space="preserve"> 十一、城乡社区支出</t>
    <phoneticPr fontId="2" type="noConversion"/>
  </si>
  <si>
    <t xml:space="preserve">      （7）政府住房基金收入安排的资金</t>
    <phoneticPr fontId="2" type="noConversion"/>
  </si>
  <si>
    <t xml:space="preserve"> 十二、农林水支出</t>
    <phoneticPr fontId="2" type="noConversion"/>
  </si>
  <si>
    <t xml:space="preserve">      （8）其他收入安排的资金</t>
    <phoneticPr fontId="2" type="noConversion"/>
  </si>
  <si>
    <t xml:space="preserve"> 十三、交通运输支出</t>
    <phoneticPr fontId="2" type="noConversion"/>
  </si>
  <si>
    <t>二、政府性基金预算拨款</t>
    <phoneticPr fontId="2" type="noConversion"/>
  </si>
  <si>
    <t xml:space="preserve"> 十四、资源勘探信息等支出</t>
    <phoneticPr fontId="2" type="noConversion"/>
  </si>
  <si>
    <t xml:space="preserve">    1.自治区本级</t>
    <phoneticPr fontId="2" type="noConversion"/>
  </si>
  <si>
    <t xml:space="preserve"> 十五、商业服务业等支出</t>
    <phoneticPr fontId="2" type="noConversion"/>
  </si>
  <si>
    <t xml:space="preserve">    2.中央补助</t>
    <phoneticPr fontId="2" type="noConversion"/>
  </si>
  <si>
    <t xml:space="preserve"> 十六、金融支出</t>
    <phoneticPr fontId="2" type="noConversion"/>
  </si>
  <si>
    <t>三、国有资本经营预算拨款</t>
    <phoneticPr fontId="2" type="noConversion"/>
  </si>
  <si>
    <t xml:space="preserve"> 十七、援助其他地区支出</t>
    <phoneticPr fontId="2" type="noConversion"/>
  </si>
  <si>
    <t>四、纳入财政专户管理的收入安排的资金</t>
    <phoneticPr fontId="2" type="noConversion"/>
  </si>
  <si>
    <t xml:space="preserve"> 十八、国土海洋气象等支出</t>
    <phoneticPr fontId="2" type="noConversion"/>
  </si>
  <si>
    <t xml:space="preserve">    1.教育收费收入安排的资金</t>
    <phoneticPr fontId="2" type="noConversion"/>
  </si>
  <si>
    <t xml:space="preserve"> 十九、住房保障支出</t>
    <phoneticPr fontId="2" type="noConversion"/>
  </si>
  <si>
    <t xml:space="preserve">    2.其他收入安排的资金</t>
    <phoneticPr fontId="2" type="noConversion"/>
  </si>
  <si>
    <t xml:space="preserve"> 二十、粮油物资储备支出</t>
    <phoneticPr fontId="2" type="noConversion"/>
  </si>
  <si>
    <t>五、未纳入财政专户管理的收入安排的资金</t>
    <phoneticPr fontId="2" type="noConversion"/>
  </si>
  <si>
    <t xml:space="preserve"> 二十一、国有资本经营预算支出</t>
    <phoneticPr fontId="2" type="noConversion"/>
  </si>
  <si>
    <t xml:space="preserve">    1.事业收入安排的资金</t>
  </si>
  <si>
    <t xml:space="preserve"> 二十二、预备费</t>
    <phoneticPr fontId="2" type="noConversion"/>
  </si>
  <si>
    <t xml:space="preserve">    2.经营收入安排的资金</t>
  </si>
  <si>
    <t xml:space="preserve"> 二十三、其他支出</t>
    <phoneticPr fontId="2" type="noConversion"/>
  </si>
  <si>
    <t xml:space="preserve">    3.其他收入安排的资金</t>
  </si>
  <si>
    <t xml:space="preserve"> 二十四、债务还本支出</t>
    <phoneticPr fontId="2" type="noConversion"/>
  </si>
  <si>
    <t xml:space="preserve"> 二十五、债务付息支出</t>
    <phoneticPr fontId="2" type="noConversion"/>
  </si>
  <si>
    <t xml:space="preserve"> 二十六、债务发行费用支出</t>
    <phoneticPr fontId="2" type="noConversion"/>
  </si>
  <si>
    <t>本  年  收  入  合  计</t>
  </si>
  <si>
    <t>六、上年结余收入</t>
    <phoneticPr fontId="2" type="noConversion"/>
  </si>
  <si>
    <t xml:space="preserve"> 二十七、结转下年支出</t>
    <phoneticPr fontId="2" type="noConversion"/>
  </si>
  <si>
    <t xml:space="preserve">    1.一般公共预算拨款结转</t>
    <phoneticPr fontId="2" type="noConversion"/>
  </si>
  <si>
    <t xml:space="preserve">    1.一般公共服务支出</t>
    <phoneticPr fontId="2" type="noConversion"/>
  </si>
  <si>
    <t xml:space="preserve">     (1)自治区本级</t>
    <phoneticPr fontId="2" type="noConversion"/>
  </si>
  <si>
    <t xml:space="preserve">    2.外交支出</t>
    <phoneticPr fontId="2" type="noConversion"/>
  </si>
  <si>
    <t xml:space="preserve">     (2)中央补助</t>
    <phoneticPr fontId="2" type="noConversion"/>
  </si>
  <si>
    <t xml:space="preserve">    3.国防支出</t>
    <phoneticPr fontId="2" type="noConversion"/>
  </si>
  <si>
    <t xml:space="preserve">    2.政府性基金预算拨款结转</t>
    <phoneticPr fontId="2" type="noConversion"/>
  </si>
  <si>
    <t xml:space="preserve">    4.公共安全支出</t>
    <phoneticPr fontId="2" type="noConversion"/>
  </si>
  <si>
    <t xml:space="preserve">    5.教育支出</t>
    <phoneticPr fontId="2" type="noConversion"/>
  </si>
  <si>
    <t xml:space="preserve">    6.科学技术支出</t>
    <phoneticPr fontId="2" type="noConversion"/>
  </si>
  <si>
    <t xml:space="preserve">    3.国有资本经营预算拨款结转</t>
    <phoneticPr fontId="2" type="noConversion"/>
  </si>
  <si>
    <t xml:space="preserve">    7.文化体育与传媒支出</t>
    <phoneticPr fontId="2" type="noConversion"/>
  </si>
  <si>
    <t xml:space="preserve">    4.其他结转</t>
    <phoneticPr fontId="2" type="noConversion"/>
  </si>
  <si>
    <t xml:space="preserve">    8.社会保障和就业支出</t>
    <phoneticPr fontId="2" type="noConversion"/>
  </si>
  <si>
    <t xml:space="preserve">    5.历年净结余可安排的资金</t>
    <phoneticPr fontId="2" type="noConversion"/>
  </si>
  <si>
    <t xml:space="preserve">    9.医疗卫生与计划生育支出</t>
    <phoneticPr fontId="2" type="noConversion"/>
  </si>
  <si>
    <t xml:space="preserve">     其中：政府性基金预算拨款净结余</t>
    <phoneticPr fontId="2" type="noConversion"/>
  </si>
  <si>
    <t xml:space="preserve">    10.节能环保支出</t>
    <phoneticPr fontId="2" type="noConversion"/>
  </si>
  <si>
    <t xml:space="preserve">             (1)自治区本级</t>
    <phoneticPr fontId="2" type="noConversion"/>
  </si>
  <si>
    <t xml:space="preserve">    11.城乡社区支出</t>
    <phoneticPr fontId="2" type="noConversion"/>
  </si>
  <si>
    <t xml:space="preserve">             (2)中央补助</t>
    <phoneticPr fontId="2" type="noConversion"/>
  </si>
  <si>
    <t xml:space="preserve">    12.农林水支出</t>
    <phoneticPr fontId="2" type="noConversion"/>
  </si>
  <si>
    <t xml:space="preserve">            国有资本经营预算拨款净结余</t>
    <phoneticPr fontId="2" type="noConversion"/>
  </si>
  <si>
    <t xml:space="preserve">    13.交通运输支出</t>
    <phoneticPr fontId="2" type="noConversion"/>
  </si>
  <si>
    <t xml:space="preserve">            其他净结余</t>
  </si>
  <si>
    <t xml:space="preserve">    14.资源勘探信息等支出</t>
    <phoneticPr fontId="2" type="noConversion"/>
  </si>
  <si>
    <t xml:space="preserve">    15.商业服务业等支出</t>
    <phoneticPr fontId="2" type="noConversion"/>
  </si>
  <si>
    <t xml:space="preserve">    16.金融支出</t>
    <phoneticPr fontId="2" type="noConversion"/>
  </si>
  <si>
    <t xml:space="preserve">    17.援助其他地区支出</t>
    <phoneticPr fontId="2" type="noConversion"/>
  </si>
  <si>
    <t xml:space="preserve">    18.国土海洋气象等支出</t>
    <phoneticPr fontId="2" type="noConversion"/>
  </si>
  <si>
    <t xml:space="preserve">    19.住房保障支出</t>
    <phoneticPr fontId="2" type="noConversion"/>
  </si>
  <si>
    <t xml:space="preserve">    20.粮油物资储备支出</t>
    <phoneticPr fontId="2" type="noConversion"/>
  </si>
  <si>
    <t xml:space="preserve">    21.国有资本经营预算支出</t>
    <phoneticPr fontId="2" type="noConversion"/>
  </si>
  <si>
    <t xml:space="preserve">    22.预备费</t>
    <phoneticPr fontId="2" type="noConversion"/>
  </si>
  <si>
    <t xml:space="preserve">    23.其他支出</t>
    <phoneticPr fontId="2" type="noConversion"/>
  </si>
  <si>
    <t xml:space="preserve">    24.债务还本支出</t>
    <phoneticPr fontId="2" type="noConversion"/>
  </si>
  <si>
    <t xml:space="preserve">    25.债务付息支出</t>
    <phoneticPr fontId="2" type="noConversion"/>
  </si>
  <si>
    <t xml:space="preserve">    26.债务发行费用支出</t>
    <phoneticPr fontId="2" type="noConversion"/>
  </si>
  <si>
    <t>支　　　出　　　总　　　计</t>
    <phoneticPr fontId="2" type="noConversion"/>
  </si>
  <si>
    <t>单位名称
(收入分类科目名称)</t>
    <phoneticPr fontId="2" type="noConversion"/>
  </si>
  <si>
    <t>政府性基金预算拨款</t>
    <phoneticPr fontId="2" type="noConversion"/>
  </si>
  <si>
    <t>国有资本经营预算拨款</t>
    <phoneticPr fontId="2" type="noConversion"/>
  </si>
  <si>
    <t>合计</t>
    <phoneticPr fontId="2" type="noConversion"/>
  </si>
  <si>
    <t>自治区本级</t>
    <phoneticPr fontId="2" type="noConversion"/>
  </si>
  <si>
    <t>中央补助</t>
    <phoneticPr fontId="2" type="noConversion"/>
  </si>
  <si>
    <t>政府性基金预算拨款结转</t>
    <phoneticPr fontId="2" type="noConversion"/>
  </si>
  <si>
    <t>国有资本经营预算拨款结转</t>
    <phoneticPr fontId="2" type="noConversion"/>
  </si>
  <si>
    <t>政府性基金预算拨款
净结余</t>
    <phoneticPr fontId="2" type="noConversion"/>
  </si>
  <si>
    <t>国有资本经营预算拨款净结余</t>
    <phoneticPr fontId="2" type="noConversion"/>
  </si>
  <si>
    <t>捐赠收入安排的资金</t>
    <phoneticPr fontId="2" type="noConversion"/>
  </si>
  <si>
    <t>政府住房基金收入安排的资金</t>
    <phoneticPr fontId="2" type="noConversion"/>
  </si>
  <si>
    <t>单位名称
(功能分类科目名称)</t>
    <phoneticPr fontId="2" type="noConversion"/>
  </si>
  <si>
    <t>债务还本支出</t>
    <phoneticPr fontId="2" type="noConversion"/>
  </si>
  <si>
    <t>部门收支总表</t>
    <phoneticPr fontId="2" type="noConversion"/>
  </si>
  <si>
    <t>部门支出总表</t>
    <phoneticPr fontId="2" type="noConversion"/>
  </si>
  <si>
    <t>预算公开01表</t>
    <phoneticPr fontId="2" type="noConversion"/>
  </si>
  <si>
    <t>预算公开02表</t>
    <phoneticPr fontId="2" type="noConversion"/>
  </si>
  <si>
    <t>预算公开03表</t>
    <phoneticPr fontId="2" type="noConversion"/>
  </si>
  <si>
    <t>预算公开04表</t>
    <phoneticPr fontId="2" type="noConversion"/>
  </si>
  <si>
    <t>预算公开06表</t>
    <phoneticPr fontId="2" type="noConversion"/>
  </si>
  <si>
    <t>预算公开07表</t>
    <phoneticPr fontId="2" type="noConversion"/>
  </si>
  <si>
    <t>预算公开08表</t>
    <phoneticPr fontId="2" type="noConversion"/>
  </si>
  <si>
    <t>205</t>
  </si>
  <si>
    <t>教育支出</t>
  </si>
  <si>
    <t>02</t>
  </si>
  <si>
    <t xml:space="preserve">  普通教育</t>
  </si>
  <si>
    <t xml:space="preserve">  </t>
  </si>
  <si>
    <t>05</t>
  </si>
  <si>
    <t xml:space="preserve">    高等教育</t>
  </si>
  <si>
    <t>208</t>
  </si>
  <si>
    <t>社会保障和就业支出</t>
  </si>
  <si>
    <t xml:space="preserve">  行政事业单位离退休</t>
  </si>
  <si>
    <t xml:space="preserve">    机关事业单位基本养老保险缴费支出</t>
  </si>
  <si>
    <t>210</t>
  </si>
  <si>
    <t>医疗卫生与计划生育支出</t>
  </si>
  <si>
    <t>11</t>
  </si>
  <si>
    <t xml:space="preserve">  行政事业单位医疗</t>
  </si>
  <si>
    <t xml:space="preserve">    事业单位医疗</t>
  </si>
  <si>
    <t>221</t>
  </si>
  <si>
    <t>住房保障支出</t>
  </si>
  <si>
    <t xml:space="preserve">  住房改革支出</t>
  </si>
  <si>
    <t>01</t>
  </si>
  <si>
    <t xml:space="preserve">    住房公积金</t>
  </si>
  <si>
    <t xml:space="preserve">  基本工资</t>
  </si>
  <si>
    <t xml:space="preserve">  津贴补贴</t>
  </si>
  <si>
    <t xml:space="preserve">  其他社会保障缴费</t>
  </si>
  <si>
    <t xml:space="preserve">  机关事业单位基本养老保险缴费</t>
  </si>
  <si>
    <t xml:space="preserve">  其他工资福利支出</t>
  </si>
  <si>
    <t xml:space="preserve">  工会经费</t>
  </si>
  <si>
    <t xml:space="preserve">  其他商品和服务支出</t>
  </si>
  <si>
    <t xml:space="preserve">  离休费</t>
  </si>
  <si>
    <t xml:space="preserve">  退休费</t>
  </si>
  <si>
    <t xml:space="preserve">  助学金</t>
  </si>
  <si>
    <t xml:space="preserve">  住房公积金</t>
  </si>
  <si>
    <t xml:space="preserve">  其他对个人和家庭的补助支出</t>
  </si>
  <si>
    <t>预算公开05表</t>
  </si>
  <si>
    <t>政府性基金预算拨款支出预算表</t>
  </si>
  <si>
    <t>单位名称
(功能分类科目名称)</t>
  </si>
  <si>
    <t>债务还本支出</t>
  </si>
  <si>
    <t>103</t>
  </si>
  <si>
    <t>非税收入</t>
  </si>
  <si>
    <t>04</t>
  </si>
  <si>
    <t xml:space="preserve">  行政事业性收费收入</t>
  </si>
  <si>
    <t>27</t>
  </si>
  <si>
    <t xml:space="preserve">    普通话水平测试费</t>
  </si>
  <si>
    <t>99</t>
  </si>
  <si>
    <t xml:space="preserve">  其他收入</t>
  </si>
  <si>
    <t xml:space="preserve">    其他收入</t>
  </si>
  <si>
    <t>106</t>
  </si>
  <si>
    <t xml:space="preserve">  经费拨款</t>
  </si>
  <si>
    <t xml:space="preserve">    经费拨款</t>
  </si>
  <si>
    <t>201</t>
  </si>
  <si>
    <t>广西壮族自治区教育厅</t>
  </si>
  <si>
    <t xml:space="preserve">  201010</t>
  </si>
  <si>
    <t xml:space="preserve">  广西中医药大学</t>
  </si>
  <si>
    <t>07</t>
  </si>
  <si>
    <t xml:space="preserve">    </t>
  </si>
  <si>
    <t>57</t>
  </si>
  <si>
    <t xml:space="preserve">    高等学校学费</t>
  </si>
  <si>
    <t>58</t>
  </si>
  <si>
    <t xml:space="preserve">    高等学校住宿费</t>
  </si>
  <si>
    <t>60</t>
  </si>
  <si>
    <t xml:space="preserve">    函大、电大、夜大及短训班培训费</t>
  </si>
  <si>
    <t>62</t>
  </si>
  <si>
    <t xml:space="preserve">    考试考务费</t>
  </si>
  <si>
    <t xml:space="preserve">    机关事业单位基本养老保险缴费支出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</si>
</sst>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#,##0.0_ "/>
    <numFmt numFmtId="178" formatCode="#,##0.00_ ;[Red]\-#,##0.00\ "/>
  </numFmts>
  <fonts count="19" x14ac:knownFonts="1">
    <font>
      <sz val="11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8C8C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16" fillId="0" borderId="0">
      <alignment vertical="center"/>
    </xf>
    <xf numFmtId="0" fontId="1" fillId="0" borderId="0"/>
    <xf numFmtId="0" fontId="10" fillId="0" borderId="0"/>
    <xf numFmtId="0" fontId="10" fillId="0" borderId="0"/>
    <xf numFmtId="0" fontId="4" fillId="0" borderId="0"/>
    <xf numFmtId="0" fontId="17" fillId="0" borderId="0"/>
    <xf numFmtId="0" fontId="1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33">
    <xf numFmtId="0" fontId="0" fillId="0" borderId="0" xfId="0">
      <alignment vertical="center"/>
    </xf>
    <xf numFmtId="0" fontId="1" fillId="0" borderId="0" xfId="2"/>
    <xf numFmtId="0" fontId="1" fillId="0" borderId="0" xfId="2" applyAlignment="1"/>
    <xf numFmtId="0" fontId="4" fillId="0" borderId="0" xfId="5"/>
    <xf numFmtId="49" fontId="4" fillId="0" borderId="0" xfId="5" applyNumberFormat="1"/>
    <xf numFmtId="0" fontId="6" fillId="0" borderId="0" xfId="2" applyFont="1"/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0" xfId="5" applyFont="1" applyAlignment="1">
      <alignment vertical="center"/>
    </xf>
    <xf numFmtId="49" fontId="6" fillId="0" borderId="0" xfId="5" applyNumberFormat="1" applyFont="1" applyAlignment="1">
      <alignment vertical="center"/>
    </xf>
    <xf numFmtId="0" fontId="6" fillId="0" borderId="1" xfId="5" applyFont="1" applyBorder="1" applyAlignment="1">
      <alignment horizontal="center" vertical="center"/>
    </xf>
    <xf numFmtId="49" fontId="6" fillId="0" borderId="1" xfId="5" applyNumberFormat="1" applyFont="1" applyBorder="1" applyAlignment="1">
      <alignment horizontal="center" vertical="center"/>
    </xf>
    <xf numFmtId="0" fontId="6" fillId="0" borderId="0" xfId="5" applyFont="1" applyAlignment="1">
      <alignment horizontal="right" vertical="center"/>
    </xf>
    <xf numFmtId="0" fontId="6" fillId="0" borderId="0" xfId="5" applyFont="1"/>
    <xf numFmtId="0" fontId="17" fillId="0" borderId="0" xfId="6"/>
    <xf numFmtId="0" fontId="11" fillId="0" borderId="3" xfId="6" applyFont="1" applyBorder="1" applyAlignment="1">
      <alignment horizontal="center" vertical="center" wrapText="1"/>
    </xf>
    <xf numFmtId="0" fontId="11" fillId="0" borderId="4" xfId="6" applyFont="1" applyBorder="1" applyAlignment="1">
      <alignment horizontal="center" vertical="center" wrapText="1"/>
    </xf>
    <xf numFmtId="0" fontId="11" fillId="0" borderId="5" xfId="6" applyFont="1" applyBorder="1" applyAlignment="1">
      <alignment horizontal="center" vertical="center" wrapText="1"/>
    </xf>
    <xf numFmtId="0" fontId="11" fillId="0" borderId="6" xfId="6" applyFont="1" applyFill="1" applyBorder="1" applyAlignment="1">
      <alignment horizontal="center" vertical="center"/>
    </xf>
    <xf numFmtId="0" fontId="11" fillId="0" borderId="7" xfId="6" applyNumberFormat="1" applyFont="1" applyFill="1" applyBorder="1" applyAlignment="1">
      <alignment horizontal="center" vertical="center"/>
    </xf>
    <xf numFmtId="0" fontId="11" fillId="0" borderId="6" xfId="6" applyNumberFormat="1" applyFont="1" applyFill="1" applyBorder="1" applyAlignment="1">
      <alignment horizontal="center" vertical="center"/>
    </xf>
    <xf numFmtId="0" fontId="11" fillId="0" borderId="0" xfId="6" applyFont="1" applyAlignment="1">
      <alignment horizontal="right" vertical="center"/>
    </xf>
    <xf numFmtId="0" fontId="6" fillId="0" borderId="8" xfId="6" applyFont="1" applyBorder="1" applyAlignment="1">
      <alignment horizontal="center" vertical="center"/>
    </xf>
    <xf numFmtId="0" fontId="6" fillId="0" borderId="0" xfId="6" applyFont="1"/>
    <xf numFmtId="0" fontId="6" fillId="0" borderId="0" xfId="6" applyFont="1" applyAlignment="1">
      <alignment horizontal="center" vertical="center"/>
    </xf>
    <xf numFmtId="0" fontId="6" fillId="0" borderId="0" xfId="6" applyFont="1" applyFill="1" applyBorder="1"/>
    <xf numFmtId="0" fontId="17" fillId="0" borderId="0" xfId="6" applyBorder="1"/>
    <xf numFmtId="177" fontId="6" fillId="0" borderId="0" xfId="6" applyNumberFormat="1" applyFont="1" applyFill="1" applyAlignment="1" applyProtection="1">
      <alignment horizontal="right"/>
    </xf>
    <xf numFmtId="0" fontId="17" fillId="0" borderId="0" xfId="6" applyAlignment="1">
      <alignment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0" fontId="17" fillId="0" borderId="0" xfId="6" applyAlignment="1">
      <alignment horizontal="center" vertical="center" wrapText="1"/>
    </xf>
    <xf numFmtId="0" fontId="11" fillId="0" borderId="7" xfId="6" applyFont="1" applyFill="1" applyBorder="1" applyAlignment="1">
      <alignment horizontal="center" vertical="center"/>
    </xf>
    <xf numFmtId="0" fontId="11" fillId="0" borderId="9" xfId="6" applyNumberFormat="1" applyFont="1" applyFill="1" applyBorder="1" applyAlignment="1">
      <alignment horizontal="center" vertical="center"/>
    </xf>
    <xf numFmtId="0" fontId="11" fillId="0" borderId="6" xfId="6" applyNumberFormat="1" applyFont="1" applyFill="1" applyBorder="1" applyAlignment="1">
      <alignment horizontal="center" vertical="center" wrapText="1"/>
    </xf>
    <xf numFmtId="0" fontId="6" fillId="0" borderId="0" xfId="6" applyNumberFormat="1" applyFont="1" applyFill="1" applyAlignment="1">
      <alignment horizontal="left" vertical="center"/>
    </xf>
    <xf numFmtId="0" fontId="6" fillId="0" borderId="0" xfId="6" applyFont="1" applyFill="1" applyAlignment="1">
      <alignment horizontal="center" vertical="center"/>
    </xf>
    <xf numFmtId="0" fontId="12" fillId="0" borderId="0" xfId="6" applyFont="1"/>
    <xf numFmtId="0" fontId="6" fillId="0" borderId="0" xfId="6" applyNumberFormat="1" applyFont="1" applyFill="1" applyAlignment="1">
      <alignment vertical="center"/>
    </xf>
    <xf numFmtId="0" fontId="6" fillId="0" borderId="0" xfId="6" applyFont="1" applyFill="1" applyAlignment="1">
      <alignment vertical="center"/>
    </xf>
    <xf numFmtId="0" fontId="6" fillId="0" borderId="0" xfId="6" applyNumberFormat="1" applyFont="1" applyFill="1" applyAlignment="1">
      <alignment horizontal="right"/>
    </xf>
    <xf numFmtId="0" fontId="11" fillId="0" borderId="0" xfId="6" applyFont="1"/>
    <xf numFmtId="0" fontId="18" fillId="0" borderId="0" xfId="6" applyFont="1" applyBorder="1" applyAlignment="1">
      <alignment horizontal="left" vertical="center"/>
    </xf>
    <xf numFmtId="0" fontId="18" fillId="0" borderId="0" xfId="6" applyFont="1" applyAlignment="1">
      <alignment horizontal="left" vertical="center"/>
    </xf>
    <xf numFmtId="0" fontId="13" fillId="0" borderId="0" xfId="6" applyNumberFormat="1" applyFont="1" applyFill="1" applyAlignment="1">
      <alignment horizontal="right" vertical="center"/>
    </xf>
    <xf numFmtId="0" fontId="15" fillId="0" borderId="0" xfId="2" applyFont="1" applyAlignment="1">
      <alignment horizontal="right" vertical="center"/>
    </xf>
    <xf numFmtId="176" fontId="6" fillId="0" borderId="1" xfId="2" applyNumberFormat="1" applyFont="1" applyFill="1" applyBorder="1" applyAlignment="1">
      <alignment vertical="center"/>
    </xf>
    <xf numFmtId="178" fontId="6" fillId="0" borderId="2" xfId="2" applyNumberFormat="1" applyFont="1" applyFill="1" applyBorder="1" applyAlignment="1">
      <alignment horizontal="right" vertical="center"/>
    </xf>
    <xf numFmtId="178" fontId="6" fillId="0" borderId="1" xfId="2" applyNumberFormat="1" applyFont="1" applyFill="1" applyBorder="1" applyAlignment="1">
      <alignment horizontal="right" vertical="center"/>
    </xf>
    <xf numFmtId="0" fontId="1" fillId="0" borderId="0" xfId="2" applyFill="1"/>
    <xf numFmtId="0" fontId="6" fillId="0" borderId="1" xfId="5" applyFont="1" applyFill="1" applyBorder="1" applyAlignment="1">
      <alignment vertical="center"/>
    </xf>
    <xf numFmtId="0" fontId="6" fillId="0" borderId="0" xfId="2" applyFont="1" applyFill="1"/>
    <xf numFmtId="0" fontId="6" fillId="0" borderId="1" xfId="2" applyFont="1" applyFill="1" applyBorder="1"/>
    <xf numFmtId="176" fontId="6" fillId="0" borderId="1" xfId="2" applyNumberFormat="1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vertical="center"/>
    </xf>
    <xf numFmtId="0" fontId="6" fillId="0" borderId="1" xfId="5" applyNumberFormat="1" applyFont="1" applyFill="1" applyBorder="1" applyAlignment="1">
      <alignment vertical="center"/>
    </xf>
    <xf numFmtId="178" fontId="6" fillId="0" borderId="1" xfId="5" applyNumberFormat="1" applyFont="1" applyFill="1" applyBorder="1" applyAlignment="1">
      <alignment horizontal="right" vertical="center"/>
    </xf>
    <xf numFmtId="4" fontId="4" fillId="0" borderId="0" xfId="5" applyNumberFormat="1" applyFill="1"/>
    <xf numFmtId="0" fontId="4" fillId="0" borderId="0" xfId="5" applyFill="1"/>
    <xf numFmtId="0" fontId="6" fillId="0" borderId="1" xfId="5" applyNumberFormat="1" applyFont="1" applyFill="1" applyBorder="1" applyAlignment="1">
      <alignment horizontal="center" vertical="center"/>
    </xf>
    <xf numFmtId="49" fontId="6" fillId="0" borderId="1" xfId="6" applyNumberFormat="1" applyFont="1" applyFill="1" applyBorder="1" applyAlignment="1">
      <alignment horizontal="center" vertical="center" wrapText="1"/>
    </xf>
    <xf numFmtId="49" fontId="11" fillId="0" borderId="1" xfId="6" applyNumberFormat="1" applyFont="1" applyFill="1" applyBorder="1" applyAlignment="1">
      <alignment vertical="center" wrapText="1"/>
    </xf>
    <xf numFmtId="49" fontId="11" fillId="0" borderId="1" xfId="6" applyNumberFormat="1" applyFont="1" applyFill="1" applyBorder="1" applyAlignment="1">
      <alignment vertical="center"/>
    </xf>
    <xf numFmtId="0" fontId="0" fillId="0" borderId="0" xfId="0">
      <alignment vertical="center"/>
    </xf>
    <xf numFmtId="0" fontId="6" fillId="0" borderId="0" xfId="6" applyNumberFormat="1" applyFont="1" applyFill="1" applyAlignment="1">
      <alignment horizontal="left" vertical="center"/>
    </xf>
    <xf numFmtId="0" fontId="6" fillId="0" borderId="0" xfId="6" applyFont="1" applyFill="1" applyAlignment="1">
      <alignment horizontal="center" vertical="center"/>
    </xf>
    <xf numFmtId="0" fontId="6" fillId="0" borderId="0" xfId="6" applyNumberFormat="1" applyFont="1" applyFill="1" applyAlignment="1">
      <alignment vertical="center"/>
    </xf>
    <xf numFmtId="0" fontId="6" fillId="0" borderId="0" xfId="6" applyFont="1" applyFill="1" applyAlignment="1">
      <alignment vertical="center"/>
    </xf>
    <xf numFmtId="0" fontId="6" fillId="0" borderId="0" xfId="6" applyNumberFormat="1" applyFont="1" applyFill="1" applyAlignment="1">
      <alignment horizontal="right"/>
    </xf>
    <xf numFmtId="0" fontId="11" fillId="0" borderId="3" xfId="6" applyFont="1" applyBorder="1" applyAlignment="1">
      <alignment horizontal="center" vertical="center" wrapText="1"/>
    </xf>
    <xf numFmtId="0" fontId="11" fillId="0" borderId="4" xfId="6" applyFont="1" applyBorder="1" applyAlignment="1">
      <alignment horizontal="center" vertical="center" wrapText="1"/>
    </xf>
    <xf numFmtId="0" fontId="11" fillId="0" borderId="5" xfId="6" applyFont="1" applyBorder="1" applyAlignment="1">
      <alignment horizontal="center" vertical="center" wrapText="1"/>
    </xf>
    <xf numFmtId="0" fontId="11" fillId="0" borderId="6" xfId="6" applyFont="1" applyFill="1" applyBorder="1" applyAlignment="1">
      <alignment horizontal="center" vertical="center"/>
    </xf>
    <xf numFmtId="0" fontId="11" fillId="0" borderId="7" xfId="6" applyNumberFormat="1" applyFont="1" applyFill="1" applyBorder="1" applyAlignment="1">
      <alignment horizontal="center" vertical="center"/>
    </xf>
    <xf numFmtId="0" fontId="11" fillId="0" borderId="6" xfId="6" applyNumberFormat="1" applyFont="1" applyFill="1" applyBorder="1" applyAlignment="1">
      <alignment horizontal="center" vertical="center"/>
    </xf>
    <xf numFmtId="0" fontId="17" fillId="0" borderId="0" xfId="6" applyFill="1"/>
    <xf numFmtId="0" fontId="6" fillId="0" borderId="8" xfId="6" applyFont="1" applyFill="1" applyBorder="1" applyAlignment="1">
      <alignment vertical="center" wrapText="1"/>
    </xf>
    <xf numFmtId="0" fontId="6" fillId="0" borderId="8" xfId="6" applyFont="1" applyFill="1" applyBorder="1" applyAlignment="1">
      <alignment vertical="center"/>
    </xf>
    <xf numFmtId="0" fontId="6" fillId="0" borderId="0" xfId="6" applyFont="1" applyFill="1"/>
    <xf numFmtId="178" fontId="11" fillId="0" borderId="8" xfId="6" applyNumberFormat="1" applyFont="1" applyFill="1" applyBorder="1" applyAlignment="1">
      <alignment horizontal="right" vertical="center"/>
    </xf>
    <xf numFmtId="0" fontId="6" fillId="0" borderId="8" xfId="6" applyFont="1" applyFill="1" applyBorder="1"/>
    <xf numFmtId="178" fontId="6" fillId="0" borderId="8" xfId="6" applyNumberFormat="1" applyFont="1" applyFill="1" applyBorder="1" applyAlignment="1">
      <alignment horizontal="right" vertical="center"/>
    </xf>
    <xf numFmtId="0" fontId="6" fillId="0" borderId="8" xfId="6" applyFont="1" applyFill="1" applyBorder="1" applyAlignment="1">
      <alignment horizontal="center" vertical="center" wrapText="1"/>
    </xf>
    <xf numFmtId="0" fontId="6" fillId="0" borderId="8" xfId="6" applyFont="1" applyFill="1" applyBorder="1" applyAlignment="1">
      <alignment horizontal="center" vertical="center"/>
    </xf>
    <xf numFmtId="0" fontId="11" fillId="0" borderId="0" xfId="6" applyFont="1" applyFill="1"/>
    <xf numFmtId="0" fontId="6" fillId="0" borderId="0" xfId="2" applyFont="1" applyAlignment="1">
      <alignment horizontal="right" vertical="center"/>
    </xf>
    <xf numFmtId="178" fontId="11" fillId="0" borderId="1" xfId="6" applyNumberFormat="1" applyFont="1" applyFill="1" applyBorder="1" applyAlignment="1">
      <alignment horizontal="right" vertical="center" wrapText="1"/>
    </xf>
    <xf numFmtId="49" fontId="11" fillId="0" borderId="1" xfId="6" applyNumberFormat="1" applyFont="1" applyFill="1" applyBorder="1" applyAlignment="1">
      <alignment horizontal="left" vertical="center"/>
    </xf>
    <xf numFmtId="49" fontId="11" fillId="0" borderId="1" xfId="6" applyNumberFormat="1" applyFont="1" applyFill="1" applyBorder="1" applyAlignment="1">
      <alignment horizontal="left" vertical="center" wrapText="1"/>
    </xf>
    <xf numFmtId="49" fontId="11" fillId="2" borderId="1" xfId="6" applyNumberFormat="1" applyFont="1" applyFill="1" applyBorder="1" applyAlignment="1">
      <alignment horizontal="left" vertical="center"/>
    </xf>
    <xf numFmtId="49" fontId="11" fillId="2" borderId="1" xfId="6" applyNumberFormat="1" applyFont="1" applyFill="1" applyBorder="1" applyAlignment="1">
      <alignment horizontal="left" vertical="center" wrapText="1"/>
    </xf>
    <xf numFmtId="178" fontId="11" fillId="2" borderId="1" xfId="6" applyNumberFormat="1" applyFont="1" applyFill="1" applyBorder="1" applyAlignment="1">
      <alignment horizontal="right" vertical="center" wrapText="1"/>
    </xf>
    <xf numFmtId="4" fontId="11" fillId="0" borderId="1" xfId="6" applyNumberFormat="1" applyFont="1" applyFill="1" applyBorder="1" applyAlignment="1">
      <alignment horizontal="right" vertical="center" wrapText="1"/>
    </xf>
    <xf numFmtId="4" fontId="11" fillId="2" borderId="1" xfId="6" applyNumberFormat="1" applyFont="1" applyFill="1" applyBorder="1" applyAlignment="1">
      <alignment horizontal="right" vertical="center" wrapText="1"/>
    </xf>
    <xf numFmtId="0" fontId="8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5" applyFont="1" applyAlignment="1">
      <alignment horizontal="left"/>
    </xf>
    <xf numFmtId="0" fontId="8" fillId="0" borderId="0" xfId="5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11" fillId="0" borderId="1" xfId="6" applyNumberFormat="1" applyFont="1" applyFill="1" applyBorder="1" applyAlignment="1" applyProtection="1">
      <alignment horizontal="center" vertical="center" wrapText="1"/>
    </xf>
    <xf numFmtId="0" fontId="6" fillId="0" borderId="0" xfId="6" applyNumberFormat="1" applyFont="1" applyFill="1" applyAlignment="1">
      <alignment horizontal="left" vertical="center"/>
    </xf>
    <xf numFmtId="0" fontId="8" fillId="0" borderId="0" xfId="6" applyNumberFormat="1" applyFont="1" applyFill="1" applyAlignment="1" applyProtection="1">
      <alignment horizontal="center" vertical="center"/>
    </xf>
    <xf numFmtId="0" fontId="11" fillId="0" borderId="10" xfId="6" applyNumberFormat="1" applyFont="1" applyFill="1" applyBorder="1" applyAlignment="1" applyProtection="1">
      <alignment horizontal="center" vertical="center" wrapText="1"/>
    </xf>
    <xf numFmtId="0" fontId="6" fillId="0" borderId="8" xfId="6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177" fontId="11" fillId="0" borderId="6" xfId="6" applyNumberFormat="1" applyFont="1" applyFill="1" applyBorder="1" applyAlignment="1" applyProtection="1">
      <alignment horizontal="center" vertical="center" wrapText="1"/>
    </xf>
    <xf numFmtId="177" fontId="11" fillId="0" borderId="7" xfId="6" applyNumberFormat="1" applyFont="1" applyFill="1" applyBorder="1" applyAlignment="1" applyProtection="1">
      <alignment horizontal="center" vertical="center" wrapText="1"/>
    </xf>
    <xf numFmtId="177" fontId="11" fillId="0" borderId="3" xfId="6" applyNumberFormat="1" applyFont="1" applyFill="1" applyBorder="1" applyAlignment="1" applyProtection="1">
      <alignment horizontal="center" vertical="center" wrapText="1"/>
    </xf>
    <xf numFmtId="177" fontId="11" fillId="0" borderId="10" xfId="6" applyNumberFormat="1" applyFont="1" applyFill="1" applyBorder="1" applyAlignment="1" applyProtection="1">
      <alignment horizontal="center" vertical="center" wrapText="1"/>
    </xf>
    <xf numFmtId="177" fontId="11" fillId="0" borderId="11" xfId="6" applyNumberFormat="1" applyFont="1" applyFill="1" applyBorder="1" applyAlignment="1" applyProtection="1">
      <alignment horizontal="center" vertical="center" wrapText="1"/>
    </xf>
    <xf numFmtId="177" fontId="11" fillId="0" borderId="12" xfId="6" applyNumberFormat="1" applyFont="1" applyFill="1" applyBorder="1" applyAlignment="1" applyProtection="1">
      <alignment horizontal="center" vertical="center" wrapText="1"/>
    </xf>
    <xf numFmtId="0" fontId="11" fillId="0" borderId="13" xfId="6" applyFont="1" applyBorder="1" applyAlignment="1">
      <alignment horizontal="center" vertical="center" wrapText="1"/>
    </xf>
    <xf numFmtId="0" fontId="11" fillId="0" borderId="14" xfId="6" applyFont="1" applyBorder="1" applyAlignment="1">
      <alignment horizontal="center" vertical="center" wrapText="1"/>
    </xf>
    <xf numFmtId="0" fontId="11" fillId="0" borderId="16" xfId="6" applyFont="1" applyBorder="1" applyAlignment="1">
      <alignment horizontal="center" vertical="center" wrapText="1"/>
    </xf>
    <xf numFmtId="0" fontId="11" fillId="0" borderId="4" xfId="6" applyFont="1" applyBorder="1" applyAlignment="1">
      <alignment horizontal="center" vertical="center" wrapText="1"/>
    </xf>
    <xf numFmtId="0" fontId="11" fillId="0" borderId="15" xfId="6" applyFont="1" applyBorder="1" applyAlignment="1">
      <alignment horizontal="center" vertical="center" wrapText="1"/>
    </xf>
    <xf numFmtId="0" fontId="11" fillId="0" borderId="5" xfId="6" applyFont="1" applyBorder="1" applyAlignment="1">
      <alignment horizontal="center" vertical="center" wrapText="1"/>
    </xf>
    <xf numFmtId="0" fontId="11" fillId="0" borderId="6" xfId="6" applyFont="1" applyBorder="1" applyAlignment="1">
      <alignment horizontal="center" vertical="center" wrapText="1"/>
    </xf>
    <xf numFmtId="0" fontId="11" fillId="0" borderId="7" xfId="6" applyFont="1" applyBorder="1" applyAlignment="1">
      <alignment horizontal="center" vertical="center" wrapText="1"/>
    </xf>
    <xf numFmtId="0" fontId="11" fillId="0" borderId="3" xfId="6" applyFont="1" applyBorder="1" applyAlignment="1">
      <alignment horizontal="center" vertical="center" wrapText="1"/>
    </xf>
    <xf numFmtId="177" fontId="11" fillId="0" borderId="13" xfId="6" applyNumberFormat="1" applyFont="1" applyFill="1" applyBorder="1" applyAlignment="1" applyProtection="1">
      <alignment horizontal="center" vertical="center" wrapText="1"/>
    </xf>
    <xf numFmtId="177" fontId="11" fillId="0" borderId="14" xfId="6" applyNumberFormat="1" applyFont="1" applyFill="1" applyBorder="1" applyAlignment="1" applyProtection="1">
      <alignment horizontal="center" vertical="center" wrapText="1"/>
    </xf>
    <xf numFmtId="177" fontId="11" fillId="0" borderId="4" xfId="6" applyNumberFormat="1" applyFont="1" applyFill="1" applyBorder="1" applyAlignment="1" applyProtection="1">
      <alignment horizontal="center" vertical="center" wrapText="1"/>
    </xf>
    <xf numFmtId="177" fontId="11" fillId="0" borderId="15" xfId="6" applyNumberFormat="1" applyFont="1" applyFill="1" applyBorder="1" applyAlignment="1" applyProtection="1">
      <alignment horizontal="center" vertical="center" wrapText="1"/>
    </xf>
    <xf numFmtId="0" fontId="7" fillId="0" borderId="0" xfId="6" applyFont="1" applyBorder="1" applyAlignment="1">
      <alignment horizontal="center" vertical="center"/>
    </xf>
    <xf numFmtId="0" fontId="11" fillId="0" borderId="10" xfId="6" applyFont="1" applyBorder="1" applyAlignment="1">
      <alignment horizontal="center" vertical="center" wrapText="1"/>
    </xf>
    <xf numFmtId="0" fontId="11" fillId="0" borderId="11" xfId="6" applyFont="1" applyBorder="1" applyAlignment="1">
      <alignment horizontal="center" vertical="center" wrapText="1"/>
    </xf>
    <xf numFmtId="0" fontId="11" fillId="0" borderId="12" xfId="6" applyFont="1" applyBorder="1" applyAlignment="1">
      <alignment horizontal="center" vertical="center" wrapText="1"/>
    </xf>
    <xf numFmtId="177" fontId="11" fillId="0" borderId="1" xfId="6" applyNumberFormat="1" applyFont="1" applyFill="1" applyBorder="1" applyAlignment="1" applyProtection="1">
      <alignment horizontal="center" vertical="center" wrapText="1"/>
    </xf>
    <xf numFmtId="0" fontId="14" fillId="0" borderId="0" xfId="6" applyNumberFormat="1" applyFont="1" applyFill="1" applyAlignment="1" applyProtection="1">
      <alignment horizontal="center" vertical="center"/>
    </xf>
    <xf numFmtId="0" fontId="7" fillId="0" borderId="0" xfId="6" applyNumberFormat="1" applyFont="1" applyFill="1" applyAlignment="1" applyProtection="1">
      <alignment horizontal="center" vertical="center"/>
    </xf>
  </cellXfs>
  <cellStyles count="12">
    <cellStyle name="常规" xfId="0" builtinId="0"/>
    <cellStyle name="常规 10" xfId="1"/>
    <cellStyle name="常规 2" xfId="2"/>
    <cellStyle name="常规 2 10" xfId="3"/>
    <cellStyle name="常规 2 10 2" xfId="8"/>
    <cellStyle name="常规 2 10 3" xfId="4"/>
    <cellStyle name="常规 2 10 3 2" xfId="9"/>
    <cellStyle name="常规 3" xfId="5"/>
    <cellStyle name="常规 3 2" xfId="10"/>
    <cellStyle name="常规 4" xfId="6"/>
    <cellStyle name="常规 9" xfId="7"/>
    <cellStyle name="常规 9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showZeros="0" workbookViewId="0">
      <selection activeCell="C12" sqref="C12"/>
    </sheetView>
  </sheetViews>
  <sheetFormatPr defaultRowHeight="14.25" x14ac:dyDescent="0.15"/>
  <cols>
    <col min="1" max="1" width="23.625" style="1" customWidth="1"/>
    <col min="2" max="2" width="15.5" style="1" customWidth="1"/>
    <col min="3" max="3" width="28" style="1" customWidth="1"/>
    <col min="4" max="4" width="16.375" style="1" customWidth="1"/>
    <col min="5" max="5" width="17.625" style="1" customWidth="1"/>
    <col min="6" max="6" width="23.625" style="1" customWidth="1"/>
    <col min="7" max="16384" width="9" style="1"/>
  </cols>
  <sheetData>
    <row r="1" spans="1:7" ht="14.25" customHeight="1" x14ac:dyDescent="0.15">
      <c r="A1" s="5"/>
      <c r="F1" s="46" t="s">
        <v>229</v>
      </c>
    </row>
    <row r="2" spans="1:7" ht="28.5" customHeight="1" x14ac:dyDescent="0.15">
      <c r="A2" s="95" t="s">
        <v>56</v>
      </c>
      <c r="B2" s="95"/>
      <c r="C2" s="95"/>
      <c r="D2" s="95"/>
      <c r="E2" s="95"/>
      <c r="F2" s="95"/>
    </row>
    <row r="3" spans="1:7" ht="22.5" customHeight="1" x14ac:dyDescent="0.15">
      <c r="A3" s="5"/>
      <c r="B3" s="5"/>
      <c r="C3" s="5"/>
      <c r="D3" s="5"/>
      <c r="E3" s="5"/>
      <c r="F3" s="6" t="s">
        <v>58</v>
      </c>
    </row>
    <row r="4" spans="1:7" ht="14.25" customHeight="1" x14ac:dyDescent="0.15">
      <c r="A4" s="96" t="s">
        <v>59</v>
      </c>
      <c r="B4" s="96"/>
      <c r="C4" s="96" t="s">
        <v>60</v>
      </c>
      <c r="D4" s="96"/>
      <c r="E4" s="96"/>
      <c r="F4" s="96"/>
      <c r="G4" s="2"/>
    </row>
    <row r="5" spans="1:7" ht="14.25" customHeight="1" x14ac:dyDescent="0.15">
      <c r="A5" s="7" t="s">
        <v>61</v>
      </c>
      <c r="B5" s="7" t="s">
        <v>62</v>
      </c>
      <c r="C5" s="7" t="s">
        <v>61</v>
      </c>
      <c r="D5" s="7" t="s">
        <v>63</v>
      </c>
      <c r="E5" s="8" t="s">
        <v>64</v>
      </c>
      <c r="F5" s="7" t="s">
        <v>65</v>
      </c>
    </row>
    <row r="6" spans="1:7" s="50" customFormat="1" ht="14.25" customHeight="1" x14ac:dyDescent="0.15">
      <c r="A6" s="47" t="s">
        <v>66</v>
      </c>
      <c r="B6" s="48">
        <v>14559.27</v>
      </c>
      <c r="C6" s="47" t="s">
        <v>67</v>
      </c>
      <c r="D6" s="49">
        <f>E6+F6</f>
        <v>14559.269999999999</v>
      </c>
      <c r="E6" s="49">
        <f>SUM(E7:E32)</f>
        <v>14559.269999999999</v>
      </c>
      <c r="F6" s="49">
        <f>SUM(F7:F32)</f>
        <v>0</v>
      </c>
    </row>
    <row r="7" spans="1:7" s="50" customFormat="1" ht="14.25" customHeight="1" x14ac:dyDescent="0.15">
      <c r="A7" s="47" t="s">
        <v>71</v>
      </c>
      <c r="B7" s="48">
        <v>14559.27</v>
      </c>
      <c r="C7" s="51" t="s">
        <v>21</v>
      </c>
      <c r="D7" s="49">
        <f t="shared" ref="D7:D33" si="0">E7+F7</f>
        <v>0</v>
      </c>
      <c r="E7" s="49">
        <v>0</v>
      </c>
      <c r="F7" s="49">
        <v>0</v>
      </c>
    </row>
    <row r="8" spans="1:7" s="50" customFormat="1" ht="14.25" customHeight="1" x14ac:dyDescent="0.15">
      <c r="A8" s="47" t="s">
        <v>72</v>
      </c>
      <c r="B8" s="48">
        <v>0</v>
      </c>
      <c r="C8" s="51" t="s">
        <v>23</v>
      </c>
      <c r="D8" s="49">
        <f t="shared" si="0"/>
        <v>0</v>
      </c>
      <c r="E8" s="49">
        <v>0</v>
      </c>
      <c r="F8" s="49">
        <v>0</v>
      </c>
    </row>
    <row r="9" spans="1:7" s="50" customFormat="1" ht="14.25" customHeight="1" x14ac:dyDescent="0.15">
      <c r="A9" s="47"/>
      <c r="B9" s="48"/>
      <c r="C9" s="51" t="s">
        <v>24</v>
      </c>
      <c r="D9" s="49">
        <f t="shared" si="0"/>
        <v>0</v>
      </c>
      <c r="E9" s="49">
        <v>0</v>
      </c>
      <c r="F9" s="49">
        <v>0</v>
      </c>
    </row>
    <row r="10" spans="1:7" s="50" customFormat="1" ht="14.25" customHeight="1" x14ac:dyDescent="0.15">
      <c r="A10" s="47" t="s">
        <v>68</v>
      </c>
      <c r="B10" s="48">
        <v>0</v>
      </c>
      <c r="C10" s="51" t="s">
        <v>25</v>
      </c>
      <c r="D10" s="49">
        <f t="shared" si="0"/>
        <v>0</v>
      </c>
      <c r="E10" s="49">
        <v>0</v>
      </c>
      <c r="F10" s="49">
        <v>0</v>
      </c>
    </row>
    <row r="11" spans="1:7" s="50" customFormat="1" ht="14.25" customHeight="1" x14ac:dyDescent="0.15">
      <c r="A11" s="47" t="s">
        <v>73</v>
      </c>
      <c r="B11" s="48">
        <v>0</v>
      </c>
      <c r="C11" s="51" t="s">
        <v>26</v>
      </c>
      <c r="D11" s="49">
        <f t="shared" si="0"/>
        <v>13392.69</v>
      </c>
      <c r="E11" s="49">
        <v>13392.69</v>
      </c>
      <c r="F11" s="49">
        <v>0</v>
      </c>
    </row>
    <row r="12" spans="1:7" s="50" customFormat="1" ht="14.25" customHeight="1" x14ac:dyDescent="0.15">
      <c r="A12" s="47" t="s">
        <v>74</v>
      </c>
      <c r="B12" s="48">
        <v>0</v>
      </c>
      <c r="C12" s="51" t="s">
        <v>27</v>
      </c>
      <c r="D12" s="49">
        <f t="shared" si="0"/>
        <v>0</v>
      </c>
      <c r="E12" s="49">
        <v>0</v>
      </c>
      <c r="F12" s="49">
        <v>0</v>
      </c>
    </row>
    <row r="13" spans="1:7" s="50" customFormat="1" ht="14.25" customHeight="1" x14ac:dyDescent="0.15">
      <c r="A13" s="47"/>
      <c r="B13" s="48"/>
      <c r="C13" s="51" t="s">
        <v>28</v>
      </c>
      <c r="D13" s="49">
        <f t="shared" si="0"/>
        <v>0</v>
      </c>
      <c r="E13" s="49">
        <v>0</v>
      </c>
      <c r="F13" s="49">
        <v>0</v>
      </c>
    </row>
    <row r="14" spans="1:7" s="50" customFormat="1" ht="14.25" customHeight="1" x14ac:dyDescent="0.15">
      <c r="A14" s="52"/>
      <c r="B14" s="48"/>
      <c r="C14" s="51" t="s">
        <v>29</v>
      </c>
      <c r="D14" s="49">
        <f t="shared" si="0"/>
        <v>583.29999999999995</v>
      </c>
      <c r="E14" s="49">
        <v>583.29999999999995</v>
      </c>
      <c r="F14" s="49">
        <v>0</v>
      </c>
    </row>
    <row r="15" spans="1:7" s="50" customFormat="1" ht="14.25" customHeight="1" x14ac:dyDescent="0.15">
      <c r="A15" s="53"/>
      <c r="B15" s="48"/>
      <c r="C15" s="51" t="s">
        <v>75</v>
      </c>
      <c r="D15" s="49">
        <f t="shared" si="0"/>
        <v>233.31</v>
      </c>
      <c r="E15" s="49">
        <v>233.31</v>
      </c>
      <c r="F15" s="49">
        <v>0</v>
      </c>
    </row>
    <row r="16" spans="1:7" s="50" customFormat="1" ht="14.25" customHeight="1" x14ac:dyDescent="0.15">
      <c r="A16" s="53"/>
      <c r="B16" s="48"/>
      <c r="C16" s="51" t="s">
        <v>76</v>
      </c>
      <c r="D16" s="49">
        <f t="shared" si="0"/>
        <v>0</v>
      </c>
      <c r="E16" s="49">
        <v>0</v>
      </c>
      <c r="F16" s="49">
        <v>0</v>
      </c>
    </row>
    <row r="17" spans="1:6" s="50" customFormat="1" ht="14.25" customHeight="1" x14ac:dyDescent="0.15">
      <c r="A17" s="53"/>
      <c r="B17" s="48"/>
      <c r="C17" s="51" t="s">
        <v>77</v>
      </c>
      <c r="D17" s="49">
        <f t="shared" si="0"/>
        <v>0</v>
      </c>
      <c r="E17" s="49">
        <v>0</v>
      </c>
      <c r="F17" s="49">
        <v>0</v>
      </c>
    </row>
    <row r="18" spans="1:6" s="50" customFormat="1" ht="14.25" customHeight="1" x14ac:dyDescent="0.15">
      <c r="A18" s="53"/>
      <c r="B18" s="48"/>
      <c r="C18" s="51" t="s">
        <v>78</v>
      </c>
      <c r="D18" s="49">
        <f t="shared" si="0"/>
        <v>0</v>
      </c>
      <c r="E18" s="49">
        <v>0</v>
      </c>
      <c r="F18" s="49">
        <v>0</v>
      </c>
    </row>
    <row r="19" spans="1:6" s="50" customFormat="1" ht="14.25" customHeight="1" x14ac:dyDescent="0.15">
      <c r="A19" s="53"/>
      <c r="B19" s="48"/>
      <c r="C19" s="51" t="s">
        <v>79</v>
      </c>
      <c r="D19" s="49">
        <f t="shared" si="0"/>
        <v>0</v>
      </c>
      <c r="E19" s="49">
        <v>0</v>
      </c>
      <c r="F19" s="49">
        <v>0</v>
      </c>
    </row>
    <row r="20" spans="1:6" s="50" customFormat="1" ht="14.25" customHeight="1" x14ac:dyDescent="0.15">
      <c r="A20" s="53"/>
      <c r="B20" s="48"/>
      <c r="C20" s="51" t="s">
        <v>80</v>
      </c>
      <c r="D20" s="49">
        <f t="shared" si="0"/>
        <v>0</v>
      </c>
      <c r="E20" s="49">
        <v>0</v>
      </c>
      <c r="F20" s="49">
        <v>0</v>
      </c>
    </row>
    <row r="21" spans="1:6" s="50" customFormat="1" ht="14.25" customHeight="1" x14ac:dyDescent="0.15">
      <c r="A21" s="53"/>
      <c r="B21" s="48"/>
      <c r="C21" s="51" t="s">
        <v>81</v>
      </c>
      <c r="D21" s="49">
        <f t="shared" si="0"/>
        <v>0</v>
      </c>
      <c r="E21" s="49">
        <v>0</v>
      </c>
      <c r="F21" s="49">
        <v>0</v>
      </c>
    </row>
    <row r="22" spans="1:6" s="50" customFormat="1" ht="14.25" customHeight="1" x14ac:dyDescent="0.15">
      <c r="A22" s="53"/>
      <c r="B22" s="48"/>
      <c r="C22" s="51" t="s">
        <v>82</v>
      </c>
      <c r="D22" s="49">
        <f t="shared" si="0"/>
        <v>0</v>
      </c>
      <c r="E22" s="49">
        <v>0</v>
      </c>
      <c r="F22" s="49">
        <v>0</v>
      </c>
    </row>
    <row r="23" spans="1:6" s="50" customFormat="1" ht="14.25" customHeight="1" x14ac:dyDescent="0.15">
      <c r="A23" s="53"/>
      <c r="B23" s="48"/>
      <c r="C23" s="51" t="s">
        <v>83</v>
      </c>
      <c r="D23" s="49">
        <f t="shared" si="0"/>
        <v>0</v>
      </c>
      <c r="E23" s="49">
        <v>0</v>
      </c>
      <c r="F23" s="49">
        <v>0</v>
      </c>
    </row>
    <row r="24" spans="1:6" s="50" customFormat="1" ht="14.25" customHeight="1" x14ac:dyDescent="0.15">
      <c r="A24" s="53"/>
      <c r="B24" s="48"/>
      <c r="C24" s="51" t="s">
        <v>84</v>
      </c>
      <c r="D24" s="49">
        <f t="shared" si="0"/>
        <v>0</v>
      </c>
      <c r="E24" s="49">
        <v>0</v>
      </c>
      <c r="F24" s="49">
        <v>0</v>
      </c>
    </row>
    <row r="25" spans="1:6" s="50" customFormat="1" ht="14.25" customHeight="1" x14ac:dyDescent="0.15">
      <c r="A25" s="53"/>
      <c r="B25" s="48"/>
      <c r="C25" s="51" t="s">
        <v>85</v>
      </c>
      <c r="D25" s="49">
        <f t="shared" si="0"/>
        <v>349.97</v>
      </c>
      <c r="E25" s="49">
        <v>349.97</v>
      </c>
      <c r="F25" s="49">
        <v>0</v>
      </c>
    </row>
    <row r="26" spans="1:6" s="50" customFormat="1" ht="14.25" customHeight="1" x14ac:dyDescent="0.15">
      <c r="A26" s="53"/>
      <c r="B26" s="48"/>
      <c r="C26" s="51" t="s">
        <v>86</v>
      </c>
      <c r="D26" s="49">
        <f t="shared" si="0"/>
        <v>0</v>
      </c>
      <c r="E26" s="49">
        <v>0</v>
      </c>
      <c r="F26" s="49">
        <v>0</v>
      </c>
    </row>
    <row r="27" spans="1:6" s="50" customFormat="1" ht="14.25" customHeight="1" x14ac:dyDescent="0.15">
      <c r="A27" s="53"/>
      <c r="B27" s="48"/>
      <c r="C27" s="51" t="s">
        <v>87</v>
      </c>
      <c r="D27" s="49">
        <f t="shared" si="0"/>
        <v>0</v>
      </c>
      <c r="E27" s="49">
        <v>0</v>
      </c>
      <c r="F27" s="49">
        <v>0</v>
      </c>
    </row>
    <row r="28" spans="1:6" s="50" customFormat="1" ht="14.25" customHeight="1" x14ac:dyDescent="0.15">
      <c r="A28" s="53"/>
      <c r="B28" s="48"/>
      <c r="C28" s="51" t="s">
        <v>30</v>
      </c>
      <c r="D28" s="49">
        <f t="shared" si="0"/>
        <v>0</v>
      </c>
      <c r="E28" s="49">
        <v>0</v>
      </c>
      <c r="F28" s="49">
        <v>0</v>
      </c>
    </row>
    <row r="29" spans="1:6" s="50" customFormat="1" ht="14.25" customHeight="1" x14ac:dyDescent="0.15">
      <c r="A29" s="53"/>
      <c r="B29" s="48"/>
      <c r="C29" s="51" t="s">
        <v>88</v>
      </c>
      <c r="D29" s="49">
        <f t="shared" si="0"/>
        <v>0</v>
      </c>
      <c r="E29" s="49">
        <v>0</v>
      </c>
      <c r="F29" s="49">
        <v>0</v>
      </c>
    </row>
    <row r="30" spans="1:6" s="50" customFormat="1" ht="14.25" customHeight="1" x14ac:dyDescent="0.15">
      <c r="A30" s="53"/>
      <c r="B30" s="48"/>
      <c r="C30" s="51" t="s">
        <v>89</v>
      </c>
      <c r="D30" s="49">
        <f t="shared" si="0"/>
        <v>0</v>
      </c>
      <c r="E30" s="49">
        <v>0</v>
      </c>
      <c r="F30" s="49">
        <v>0</v>
      </c>
    </row>
    <row r="31" spans="1:6" s="50" customFormat="1" ht="14.25" customHeight="1" x14ac:dyDescent="0.15">
      <c r="A31" s="53"/>
      <c r="B31" s="48"/>
      <c r="C31" s="51" t="s">
        <v>90</v>
      </c>
      <c r="D31" s="49">
        <f t="shared" si="0"/>
        <v>0</v>
      </c>
      <c r="E31" s="49">
        <v>0</v>
      </c>
      <c r="F31" s="49">
        <v>0</v>
      </c>
    </row>
    <row r="32" spans="1:6" s="50" customFormat="1" ht="14.25" customHeight="1" x14ac:dyDescent="0.15">
      <c r="A32" s="53"/>
      <c r="B32" s="48"/>
      <c r="C32" s="51" t="s">
        <v>91</v>
      </c>
      <c r="D32" s="49">
        <f t="shared" si="0"/>
        <v>0</v>
      </c>
      <c r="E32" s="49">
        <v>0</v>
      </c>
      <c r="F32" s="49">
        <v>0</v>
      </c>
    </row>
    <row r="33" spans="1:6" s="50" customFormat="1" x14ac:dyDescent="0.15">
      <c r="A33" s="54" t="s">
        <v>69</v>
      </c>
      <c r="B33" s="48">
        <v>14559.27</v>
      </c>
      <c r="C33" s="54" t="s">
        <v>70</v>
      </c>
      <c r="D33" s="49">
        <f t="shared" si="0"/>
        <v>14559.269999999999</v>
      </c>
      <c r="E33" s="49">
        <f>E6</f>
        <v>14559.269999999999</v>
      </c>
      <c r="F33" s="49">
        <f>F6</f>
        <v>0</v>
      </c>
    </row>
  </sheetData>
  <sheetProtection formatCells="0" formatColumns="0" formatRows="0"/>
  <mergeCells count="3">
    <mergeCell ref="A2:F2"/>
    <mergeCell ref="A4:B4"/>
    <mergeCell ref="C4:F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showZeros="0" zoomScaleNormal="100" zoomScaleSheetLayoutView="100" workbookViewId="0">
      <selection activeCell="E13" sqref="E13:F13"/>
    </sheetView>
  </sheetViews>
  <sheetFormatPr defaultColWidth="3.5" defaultRowHeight="14.25" x14ac:dyDescent="0.15"/>
  <cols>
    <col min="1" max="1" width="5.625" style="3" customWidth="1"/>
    <col min="2" max="2" width="5.75" style="4" customWidth="1"/>
    <col min="3" max="3" width="5.5" style="4" customWidth="1"/>
    <col min="4" max="4" width="23.625" style="3" customWidth="1"/>
    <col min="5" max="5" width="10.25" style="3" bestFit="1" customWidth="1"/>
    <col min="6" max="7" width="9.375" style="3" bestFit="1" customWidth="1"/>
    <col min="8" max="8" width="11.5" style="3" bestFit="1" customWidth="1"/>
    <col min="9" max="255" width="9" style="3" customWidth="1"/>
    <col min="256" max="16384" width="3.5" style="3"/>
  </cols>
  <sheetData>
    <row r="1" spans="1:9" ht="14.25" customHeight="1" x14ac:dyDescent="0.15">
      <c r="A1" s="97"/>
      <c r="B1" s="97"/>
      <c r="H1" s="46" t="s">
        <v>230</v>
      </c>
    </row>
    <row r="2" spans="1:9" ht="25.5" customHeight="1" x14ac:dyDescent="0.15">
      <c r="A2" s="98" t="s">
        <v>0</v>
      </c>
      <c r="B2" s="99"/>
      <c r="C2" s="99"/>
      <c r="D2" s="99"/>
      <c r="E2" s="99"/>
      <c r="F2" s="99"/>
      <c r="G2" s="99"/>
      <c r="H2" s="99"/>
    </row>
    <row r="3" spans="1:9" ht="16.5" customHeight="1" x14ac:dyDescent="0.15">
      <c r="A3" s="9"/>
      <c r="B3" s="10"/>
      <c r="C3" s="10"/>
      <c r="D3" s="9"/>
      <c r="E3" s="9"/>
      <c r="F3" s="9"/>
      <c r="G3" s="9"/>
      <c r="H3" s="13" t="s">
        <v>92</v>
      </c>
    </row>
    <row r="4" spans="1:9" ht="16.5" customHeight="1" x14ac:dyDescent="0.15">
      <c r="A4" s="100" t="s">
        <v>1</v>
      </c>
      <c r="B4" s="100"/>
      <c r="C4" s="100"/>
      <c r="D4" s="100" t="s">
        <v>93</v>
      </c>
      <c r="E4" s="100" t="s">
        <v>2</v>
      </c>
      <c r="F4" s="100" t="s">
        <v>3</v>
      </c>
      <c r="G4" s="100" t="s">
        <v>4</v>
      </c>
      <c r="H4" s="100" t="s">
        <v>94</v>
      </c>
    </row>
    <row r="5" spans="1:9" ht="21.75" customHeight="1" x14ac:dyDescent="0.15">
      <c r="A5" s="11" t="s">
        <v>5</v>
      </c>
      <c r="B5" s="12" t="s">
        <v>6</v>
      </c>
      <c r="C5" s="12" t="s">
        <v>7</v>
      </c>
      <c r="D5" s="100"/>
      <c r="E5" s="100"/>
      <c r="F5" s="100"/>
      <c r="G5" s="100"/>
      <c r="H5" s="100"/>
    </row>
    <row r="6" spans="1:9" ht="14.25" customHeight="1" x14ac:dyDescent="0.15">
      <c r="A6" s="11" t="s">
        <v>8</v>
      </c>
      <c r="B6" s="12" t="s">
        <v>95</v>
      </c>
      <c r="C6" s="12" t="s">
        <v>95</v>
      </c>
      <c r="D6" s="11" t="s">
        <v>96</v>
      </c>
      <c r="E6" s="11">
        <v>1</v>
      </c>
      <c r="F6" s="11">
        <v>2</v>
      </c>
      <c r="G6" s="11">
        <v>3</v>
      </c>
      <c r="H6" s="11">
        <v>4</v>
      </c>
    </row>
    <row r="7" spans="1:9" s="59" customFormat="1" x14ac:dyDescent="0.15">
      <c r="A7" s="55"/>
      <c r="B7" s="55"/>
      <c r="C7" s="55"/>
      <c r="D7" s="56" t="s">
        <v>2</v>
      </c>
      <c r="E7" s="57">
        <v>14559.27</v>
      </c>
      <c r="F7" s="57">
        <v>6702.32</v>
      </c>
      <c r="G7" s="57">
        <v>7856.95</v>
      </c>
      <c r="H7" s="57">
        <v>0</v>
      </c>
      <c r="I7" s="58"/>
    </row>
    <row r="8" spans="1:9" x14ac:dyDescent="0.15">
      <c r="A8" s="55" t="s">
        <v>236</v>
      </c>
      <c r="B8" s="55"/>
      <c r="C8" s="55"/>
      <c r="D8" s="56" t="s">
        <v>237</v>
      </c>
      <c r="E8" s="57">
        <v>13392.69</v>
      </c>
      <c r="F8" s="57">
        <v>5535.74</v>
      </c>
      <c r="G8" s="57">
        <v>7856.95</v>
      </c>
      <c r="H8" s="57">
        <v>0</v>
      </c>
    </row>
    <row r="9" spans="1:9" x14ac:dyDescent="0.15">
      <c r="A9" s="55"/>
      <c r="B9" s="55" t="s">
        <v>238</v>
      </c>
      <c r="C9" s="55"/>
      <c r="D9" s="56" t="s">
        <v>239</v>
      </c>
      <c r="E9" s="57">
        <v>13392.69</v>
      </c>
      <c r="F9" s="57">
        <v>5535.74</v>
      </c>
      <c r="G9" s="57">
        <v>7856.95</v>
      </c>
      <c r="H9" s="57">
        <v>0</v>
      </c>
    </row>
    <row r="10" spans="1:9" x14ac:dyDescent="0.15">
      <c r="A10" s="55" t="s">
        <v>240</v>
      </c>
      <c r="B10" s="55" t="s">
        <v>240</v>
      </c>
      <c r="C10" s="55" t="s">
        <v>241</v>
      </c>
      <c r="D10" s="56" t="s">
        <v>242</v>
      </c>
      <c r="E10" s="57">
        <v>13392.69</v>
      </c>
      <c r="F10" s="57">
        <v>5535.74</v>
      </c>
      <c r="G10" s="57">
        <v>7856.95</v>
      </c>
      <c r="H10" s="57">
        <v>0</v>
      </c>
    </row>
    <row r="11" spans="1:9" x14ac:dyDescent="0.15">
      <c r="A11" s="55" t="s">
        <v>243</v>
      </c>
      <c r="B11" s="55"/>
      <c r="C11" s="55"/>
      <c r="D11" s="56" t="s">
        <v>244</v>
      </c>
      <c r="E11" s="57">
        <v>583.29999999999995</v>
      </c>
      <c r="F11" s="57">
        <v>583.29999999999995</v>
      </c>
      <c r="G11" s="57">
        <v>0</v>
      </c>
      <c r="H11" s="57">
        <v>0</v>
      </c>
    </row>
    <row r="12" spans="1:9" x14ac:dyDescent="0.15">
      <c r="A12" s="55"/>
      <c r="B12" s="55" t="s">
        <v>241</v>
      </c>
      <c r="C12" s="55"/>
      <c r="D12" s="56" t="s">
        <v>245</v>
      </c>
      <c r="E12" s="57">
        <v>583.29999999999995</v>
      </c>
      <c r="F12" s="57">
        <v>583.29999999999995</v>
      </c>
      <c r="G12" s="57">
        <v>0</v>
      </c>
      <c r="H12" s="57">
        <v>0</v>
      </c>
    </row>
    <row r="13" spans="1:9" x14ac:dyDescent="0.15">
      <c r="A13" s="55" t="s">
        <v>240</v>
      </c>
      <c r="B13" s="55" t="s">
        <v>240</v>
      </c>
      <c r="C13" s="55" t="s">
        <v>241</v>
      </c>
      <c r="D13" s="56" t="s">
        <v>246</v>
      </c>
      <c r="E13" s="57">
        <v>583.29999999999995</v>
      </c>
      <c r="F13" s="57">
        <v>583.29999999999995</v>
      </c>
      <c r="G13" s="57">
        <v>0</v>
      </c>
      <c r="H13" s="57">
        <v>0</v>
      </c>
    </row>
    <row r="14" spans="1:9" x14ac:dyDescent="0.15">
      <c r="A14" s="55" t="s">
        <v>247</v>
      </c>
      <c r="B14" s="55"/>
      <c r="C14" s="55"/>
      <c r="D14" s="56" t="s">
        <v>248</v>
      </c>
      <c r="E14" s="57">
        <v>233.31</v>
      </c>
      <c r="F14" s="57">
        <v>233.31</v>
      </c>
      <c r="G14" s="57">
        <v>0</v>
      </c>
      <c r="H14" s="57">
        <v>0</v>
      </c>
    </row>
    <row r="15" spans="1:9" x14ac:dyDescent="0.15">
      <c r="A15" s="55"/>
      <c r="B15" s="55" t="s">
        <v>249</v>
      </c>
      <c r="C15" s="55"/>
      <c r="D15" s="56" t="s">
        <v>250</v>
      </c>
      <c r="E15" s="57">
        <v>233.31</v>
      </c>
      <c r="F15" s="57">
        <v>233.31</v>
      </c>
      <c r="G15" s="57">
        <v>0</v>
      </c>
      <c r="H15" s="57">
        <v>0</v>
      </c>
    </row>
    <row r="16" spans="1:9" x14ac:dyDescent="0.15">
      <c r="A16" s="55" t="s">
        <v>240</v>
      </c>
      <c r="B16" s="55" t="s">
        <v>240</v>
      </c>
      <c r="C16" s="55" t="s">
        <v>238</v>
      </c>
      <c r="D16" s="56" t="s">
        <v>251</v>
      </c>
      <c r="E16" s="57">
        <v>233.31</v>
      </c>
      <c r="F16" s="57">
        <v>233.31</v>
      </c>
      <c r="G16" s="57">
        <v>0</v>
      </c>
      <c r="H16" s="57">
        <v>0</v>
      </c>
    </row>
    <row r="17" spans="1:8" x14ac:dyDescent="0.15">
      <c r="A17" s="55" t="s">
        <v>252</v>
      </c>
      <c r="B17" s="55"/>
      <c r="C17" s="55"/>
      <c r="D17" s="56" t="s">
        <v>253</v>
      </c>
      <c r="E17" s="57">
        <v>349.97</v>
      </c>
      <c r="F17" s="57">
        <v>349.97</v>
      </c>
      <c r="G17" s="57">
        <v>0</v>
      </c>
      <c r="H17" s="57">
        <v>0</v>
      </c>
    </row>
    <row r="18" spans="1:8" x14ac:dyDescent="0.15">
      <c r="A18" s="55"/>
      <c r="B18" s="55" t="s">
        <v>238</v>
      </c>
      <c r="C18" s="55"/>
      <c r="D18" s="56" t="s">
        <v>254</v>
      </c>
      <c r="E18" s="57">
        <v>349.97</v>
      </c>
      <c r="F18" s="57">
        <v>349.97</v>
      </c>
      <c r="G18" s="57">
        <v>0</v>
      </c>
      <c r="H18" s="57">
        <v>0</v>
      </c>
    </row>
    <row r="19" spans="1:8" x14ac:dyDescent="0.15">
      <c r="A19" s="55" t="s">
        <v>240</v>
      </c>
      <c r="B19" s="55" t="s">
        <v>240</v>
      </c>
      <c r="C19" s="55" t="s">
        <v>255</v>
      </c>
      <c r="D19" s="56" t="s">
        <v>256</v>
      </c>
      <c r="E19" s="57">
        <v>349.97</v>
      </c>
      <c r="F19" s="57">
        <v>349.97</v>
      </c>
      <c r="G19" s="57">
        <v>0</v>
      </c>
      <c r="H19" s="57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2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showZeros="0" workbookViewId="0">
      <selection activeCell="C16" sqref="C16"/>
    </sheetView>
  </sheetViews>
  <sheetFormatPr defaultRowHeight="14.25" x14ac:dyDescent="0.15"/>
  <cols>
    <col min="1" max="1" width="12" style="3" customWidth="1"/>
    <col min="2" max="2" width="27.75" style="3" bestFit="1" customWidth="1"/>
    <col min="3" max="3" width="21.375" style="3" customWidth="1"/>
    <col min="4" max="4" width="21.625" style="3" customWidth="1"/>
    <col min="5" max="5" width="22.125" style="3" customWidth="1"/>
    <col min="6" max="16384" width="9" style="3"/>
  </cols>
  <sheetData>
    <row r="1" spans="1:5" ht="14.25" customHeight="1" x14ac:dyDescent="0.15">
      <c r="A1" s="14"/>
      <c r="E1" s="46" t="s">
        <v>231</v>
      </c>
    </row>
    <row r="2" spans="1:5" ht="18" customHeight="1" x14ac:dyDescent="0.15">
      <c r="A2" s="98" t="s">
        <v>10</v>
      </c>
      <c r="B2" s="98"/>
      <c r="C2" s="98"/>
      <c r="D2" s="98"/>
      <c r="E2" s="98"/>
    </row>
    <row r="3" spans="1:5" ht="18" customHeight="1" x14ac:dyDescent="0.15">
      <c r="A3" s="9"/>
      <c r="B3" s="9"/>
      <c r="C3" s="9"/>
      <c r="D3" s="9"/>
      <c r="E3" s="13" t="s">
        <v>97</v>
      </c>
    </row>
    <row r="4" spans="1:5" ht="25.5" customHeight="1" x14ac:dyDescent="0.15">
      <c r="A4" s="100" t="s">
        <v>98</v>
      </c>
      <c r="B4" s="100"/>
      <c r="C4" s="100" t="s">
        <v>99</v>
      </c>
      <c r="D4" s="100"/>
      <c r="E4" s="100"/>
    </row>
    <row r="5" spans="1:5" ht="24.75" customHeight="1" x14ac:dyDescent="0.15">
      <c r="A5" s="11" t="s">
        <v>100</v>
      </c>
      <c r="B5" s="11" t="s">
        <v>93</v>
      </c>
      <c r="C5" s="11" t="s">
        <v>101</v>
      </c>
      <c r="D5" s="11" t="s">
        <v>102</v>
      </c>
      <c r="E5" s="11" t="s">
        <v>103</v>
      </c>
    </row>
    <row r="6" spans="1:5" s="59" customFormat="1" x14ac:dyDescent="0.15">
      <c r="A6" s="60"/>
      <c r="B6" s="60" t="s">
        <v>2</v>
      </c>
      <c r="C6" s="57">
        <v>6702.32</v>
      </c>
      <c r="D6" s="57">
        <v>4975.6400000000003</v>
      </c>
      <c r="E6" s="57">
        <v>1726.68</v>
      </c>
    </row>
    <row r="7" spans="1:5" x14ac:dyDescent="0.15">
      <c r="A7" s="60">
        <v>301</v>
      </c>
      <c r="B7" s="60" t="s">
        <v>108</v>
      </c>
      <c r="C7" s="57">
        <v>3926.67</v>
      </c>
      <c r="D7" s="57">
        <v>3926.67</v>
      </c>
      <c r="E7" s="57">
        <v>0</v>
      </c>
    </row>
    <row r="8" spans="1:5" x14ac:dyDescent="0.15">
      <c r="A8" s="60">
        <v>30101</v>
      </c>
      <c r="B8" s="60" t="s">
        <v>257</v>
      </c>
      <c r="C8" s="57">
        <v>2912.63</v>
      </c>
      <c r="D8" s="57">
        <v>2912.63</v>
      </c>
      <c r="E8" s="57">
        <v>0</v>
      </c>
    </row>
    <row r="9" spans="1:5" x14ac:dyDescent="0.15">
      <c r="A9" s="60">
        <v>30102</v>
      </c>
      <c r="B9" s="60" t="s">
        <v>258</v>
      </c>
      <c r="C9" s="57">
        <v>3.84</v>
      </c>
      <c r="D9" s="57">
        <v>3.84</v>
      </c>
      <c r="E9" s="57">
        <v>0</v>
      </c>
    </row>
    <row r="10" spans="1:5" x14ac:dyDescent="0.15">
      <c r="A10" s="60">
        <v>30104</v>
      </c>
      <c r="B10" s="60" t="s">
        <v>259</v>
      </c>
      <c r="C10" s="57">
        <v>282.89999999999998</v>
      </c>
      <c r="D10" s="57">
        <v>282.89999999999998</v>
      </c>
      <c r="E10" s="57">
        <v>0</v>
      </c>
    </row>
    <row r="11" spans="1:5" x14ac:dyDescent="0.15">
      <c r="A11" s="60">
        <v>30108</v>
      </c>
      <c r="B11" s="60" t="s">
        <v>260</v>
      </c>
      <c r="C11" s="57">
        <v>583.29999999999995</v>
      </c>
      <c r="D11" s="57">
        <v>583.29999999999995</v>
      </c>
      <c r="E11" s="57">
        <v>0</v>
      </c>
    </row>
    <row r="12" spans="1:5" x14ac:dyDescent="0.15">
      <c r="A12" s="60">
        <v>30199</v>
      </c>
      <c r="B12" s="60" t="s">
        <v>261</v>
      </c>
      <c r="C12" s="57">
        <v>144</v>
      </c>
      <c r="D12" s="57">
        <v>144</v>
      </c>
      <c r="E12" s="57">
        <v>0</v>
      </c>
    </row>
    <row r="13" spans="1:5" x14ac:dyDescent="0.15">
      <c r="A13" s="60">
        <v>302</v>
      </c>
      <c r="B13" s="60" t="s">
        <v>109</v>
      </c>
      <c r="C13" s="57">
        <v>1726.68</v>
      </c>
      <c r="D13" s="57">
        <v>0</v>
      </c>
      <c r="E13" s="57">
        <v>1726.68</v>
      </c>
    </row>
    <row r="14" spans="1:5" x14ac:dyDescent="0.15">
      <c r="A14" s="60">
        <v>30228</v>
      </c>
      <c r="B14" s="60" t="s">
        <v>262</v>
      </c>
      <c r="C14" s="57">
        <v>58.33</v>
      </c>
      <c r="D14" s="57">
        <v>0</v>
      </c>
      <c r="E14" s="57">
        <v>58.33</v>
      </c>
    </row>
    <row r="15" spans="1:5" x14ac:dyDescent="0.15">
      <c r="A15" s="60">
        <v>30299</v>
      </c>
      <c r="B15" s="60" t="s">
        <v>263</v>
      </c>
      <c r="C15" s="57">
        <v>1668.35</v>
      </c>
      <c r="D15" s="57">
        <v>0</v>
      </c>
      <c r="E15" s="57">
        <v>1668.35</v>
      </c>
    </row>
    <row r="16" spans="1:5" x14ac:dyDescent="0.15">
      <c r="A16" s="60">
        <v>303</v>
      </c>
      <c r="B16" s="60" t="s">
        <v>110</v>
      </c>
      <c r="C16" s="57">
        <v>1048.97</v>
      </c>
      <c r="D16" s="57">
        <v>1048.97</v>
      </c>
      <c r="E16" s="57">
        <v>0</v>
      </c>
    </row>
    <row r="17" spans="1:5" x14ac:dyDescent="0.15">
      <c r="A17" s="60">
        <v>30301</v>
      </c>
      <c r="B17" s="60" t="s">
        <v>264</v>
      </c>
      <c r="C17" s="57">
        <v>313.51</v>
      </c>
      <c r="D17" s="57">
        <v>313.51</v>
      </c>
      <c r="E17" s="57">
        <v>0</v>
      </c>
    </row>
    <row r="18" spans="1:5" x14ac:dyDescent="0.15">
      <c r="A18" s="60">
        <v>30302</v>
      </c>
      <c r="B18" s="60" t="s">
        <v>265</v>
      </c>
      <c r="C18" s="57">
        <v>8.1999999999999993</v>
      </c>
      <c r="D18" s="57">
        <v>8.1999999999999993</v>
      </c>
      <c r="E18" s="57">
        <v>0</v>
      </c>
    </row>
    <row r="19" spans="1:5" x14ac:dyDescent="0.15">
      <c r="A19" s="60">
        <v>30308</v>
      </c>
      <c r="B19" s="60" t="s">
        <v>266</v>
      </c>
      <c r="C19" s="57">
        <v>231.47</v>
      </c>
      <c r="D19" s="57">
        <v>231.47</v>
      </c>
      <c r="E19" s="57">
        <v>0</v>
      </c>
    </row>
    <row r="20" spans="1:5" x14ac:dyDescent="0.15">
      <c r="A20" s="60">
        <v>30311</v>
      </c>
      <c r="B20" s="60" t="s">
        <v>267</v>
      </c>
      <c r="C20" s="57">
        <v>349.97</v>
      </c>
      <c r="D20" s="57">
        <v>349.97</v>
      </c>
      <c r="E20" s="57">
        <v>0</v>
      </c>
    </row>
    <row r="21" spans="1:5" x14ac:dyDescent="0.15">
      <c r="A21" s="60">
        <v>30399</v>
      </c>
      <c r="B21" s="60" t="s">
        <v>268</v>
      </c>
      <c r="C21" s="57">
        <v>145.82</v>
      </c>
      <c r="D21" s="57">
        <v>145.82</v>
      </c>
      <c r="E21" s="57">
        <v>0</v>
      </c>
    </row>
  </sheetData>
  <sheetProtection formatCells="0" formatColumns="0" formatRows="0"/>
  <mergeCells count="3">
    <mergeCell ref="A2:E2"/>
    <mergeCell ref="A4:B4"/>
    <mergeCell ref="C4:E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showGridLines="0" showZeros="0" zoomScaleNormal="100" zoomScaleSheetLayoutView="100" workbookViewId="0">
      <selection activeCell="A4" sqref="A4:B10"/>
    </sheetView>
  </sheetViews>
  <sheetFormatPr defaultRowHeight="14.25" x14ac:dyDescent="0.15"/>
  <cols>
    <col min="1" max="1" width="32.625" style="3" customWidth="1"/>
    <col min="2" max="2" width="20.625" style="3" bestFit="1" customWidth="1"/>
    <col min="3" max="3" width="25.75" style="3" bestFit="1" customWidth="1"/>
    <col min="4" max="16384" width="9" style="3"/>
  </cols>
  <sheetData>
    <row r="1" spans="1:3" ht="14.25" customHeight="1" x14ac:dyDescent="0.15">
      <c r="A1" s="14"/>
      <c r="C1" s="46" t="s">
        <v>232</v>
      </c>
    </row>
    <row r="2" spans="1:3" ht="26.25" customHeight="1" x14ac:dyDescent="0.15">
      <c r="A2" s="98" t="s">
        <v>11</v>
      </c>
      <c r="B2" s="98"/>
      <c r="C2" s="98"/>
    </row>
    <row r="3" spans="1:3" ht="24" customHeight="1" x14ac:dyDescent="0.15">
      <c r="A3" s="9"/>
      <c r="B3" s="9" t="s">
        <v>12</v>
      </c>
      <c r="C3" s="13" t="s">
        <v>13</v>
      </c>
    </row>
    <row r="4" spans="1:3" ht="27.75" customHeight="1" x14ac:dyDescent="0.15">
      <c r="A4" s="11" t="s">
        <v>14</v>
      </c>
      <c r="B4" s="11" t="s">
        <v>104</v>
      </c>
      <c r="C4" s="11" t="s">
        <v>105</v>
      </c>
    </row>
    <row r="5" spans="1:3" s="59" customFormat="1" ht="24.95" customHeight="1" x14ac:dyDescent="0.15">
      <c r="A5" s="51" t="s">
        <v>2</v>
      </c>
      <c r="B5" s="57">
        <v>386.5</v>
      </c>
      <c r="C5" s="57">
        <v>0</v>
      </c>
    </row>
    <row r="6" spans="1:3" s="59" customFormat="1" ht="24.95" customHeight="1" x14ac:dyDescent="0.15">
      <c r="A6" s="51" t="s">
        <v>15</v>
      </c>
      <c r="B6" s="57">
        <v>37.5</v>
      </c>
      <c r="C6" s="57">
        <v>0</v>
      </c>
    </row>
    <row r="7" spans="1:3" s="59" customFormat="1" ht="24.95" customHeight="1" x14ac:dyDescent="0.15">
      <c r="A7" s="51" t="s">
        <v>16</v>
      </c>
      <c r="B7" s="57">
        <v>175</v>
      </c>
      <c r="C7" s="57">
        <v>0</v>
      </c>
    </row>
    <row r="8" spans="1:3" s="59" customFormat="1" ht="24.95" customHeight="1" x14ac:dyDescent="0.15">
      <c r="A8" s="51" t="s">
        <v>106</v>
      </c>
      <c r="B8" s="57">
        <v>174</v>
      </c>
      <c r="C8" s="57">
        <v>0</v>
      </c>
    </row>
    <row r="9" spans="1:3" s="59" customFormat="1" ht="24.95" customHeight="1" x14ac:dyDescent="0.15">
      <c r="A9" s="51" t="s">
        <v>17</v>
      </c>
      <c r="B9" s="57">
        <v>174</v>
      </c>
      <c r="C9" s="57">
        <v>0</v>
      </c>
    </row>
    <row r="10" spans="1:3" s="59" customFormat="1" ht="24.95" customHeight="1" x14ac:dyDescent="0.15">
      <c r="A10" s="51" t="s">
        <v>18</v>
      </c>
      <c r="B10" s="57">
        <v>0</v>
      </c>
      <c r="C10" s="57">
        <v>0</v>
      </c>
    </row>
  </sheetData>
  <sheetProtection formatCells="0" formatColumns="0" formatRows="0"/>
  <mergeCells count="1">
    <mergeCell ref="A2:C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55"/>
  <sheetViews>
    <sheetView showGridLines="0" showZeros="0" workbookViewId="0">
      <selection sqref="A1:B1"/>
    </sheetView>
  </sheetViews>
  <sheetFormatPr defaultRowHeight="13.5" x14ac:dyDescent="0.15"/>
  <cols>
    <col min="1" max="1" width="4.25" style="15" customWidth="1"/>
    <col min="2" max="2" width="3.75" style="15" customWidth="1"/>
    <col min="3" max="3" width="4" style="15" customWidth="1"/>
    <col min="4" max="4" width="10.875" style="15" customWidth="1"/>
    <col min="5" max="5" width="28.25" style="15" customWidth="1"/>
    <col min="6" max="6" width="15.125" style="15" customWidth="1"/>
    <col min="7" max="7" width="14.25" style="15" customWidth="1"/>
    <col min="8" max="10" width="10.25" style="15" customWidth="1"/>
    <col min="11" max="11" width="14.125" style="15" customWidth="1"/>
    <col min="12" max="21" width="10.25" style="15" customWidth="1"/>
    <col min="22" max="22" width="13.25" style="15" customWidth="1"/>
    <col min="23" max="24" width="10.25" style="15" customWidth="1"/>
    <col min="25" max="25" width="6" style="15" customWidth="1"/>
    <col min="26" max="16384" width="9" style="15"/>
  </cols>
  <sheetData>
    <row r="1" spans="1:24" ht="10.5" customHeight="1" x14ac:dyDescent="0.15">
      <c r="A1" s="102"/>
      <c r="B1" s="102"/>
      <c r="C1" s="65"/>
      <c r="D1" s="65"/>
      <c r="E1" s="65"/>
      <c r="F1" s="65"/>
      <c r="G1" s="65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86" t="s">
        <v>269</v>
      </c>
    </row>
    <row r="2" spans="1:24" ht="21.75" customHeight="1" x14ac:dyDescent="0.15">
      <c r="A2" s="103" t="s">
        <v>270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</row>
    <row r="3" spans="1:24" ht="13.5" customHeight="1" x14ac:dyDescent="0.15">
      <c r="A3" s="67"/>
      <c r="B3" s="64"/>
      <c r="C3" s="65"/>
      <c r="D3" s="65"/>
      <c r="E3" s="65"/>
      <c r="F3" s="65"/>
      <c r="G3" s="65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9" t="s">
        <v>9</v>
      </c>
    </row>
    <row r="4" spans="1:24" ht="15.75" customHeight="1" x14ac:dyDescent="0.15">
      <c r="A4" s="101" t="s">
        <v>1</v>
      </c>
      <c r="B4" s="101"/>
      <c r="C4" s="104"/>
      <c r="D4" s="104" t="s">
        <v>33</v>
      </c>
      <c r="E4" s="104" t="s">
        <v>271</v>
      </c>
      <c r="F4" s="104" t="s">
        <v>34</v>
      </c>
      <c r="G4" s="101" t="s">
        <v>3</v>
      </c>
      <c r="H4" s="101"/>
      <c r="I4" s="101"/>
      <c r="J4" s="104"/>
      <c r="K4" s="101" t="s">
        <v>4</v>
      </c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 t="s">
        <v>107</v>
      </c>
      <c r="W4" s="101"/>
      <c r="X4" s="101"/>
    </row>
    <row r="5" spans="1:24" ht="30.75" customHeight="1" x14ac:dyDescent="0.15">
      <c r="A5" s="70" t="s">
        <v>5</v>
      </c>
      <c r="B5" s="70" t="s">
        <v>6</v>
      </c>
      <c r="C5" s="71" t="s">
        <v>7</v>
      </c>
      <c r="D5" s="104"/>
      <c r="E5" s="104"/>
      <c r="F5" s="101"/>
      <c r="G5" s="72" t="s">
        <v>2</v>
      </c>
      <c r="H5" s="70" t="s">
        <v>108</v>
      </c>
      <c r="I5" s="70" t="s">
        <v>109</v>
      </c>
      <c r="J5" s="70" t="s">
        <v>110</v>
      </c>
      <c r="K5" s="70" t="s">
        <v>2</v>
      </c>
      <c r="L5" s="70" t="s">
        <v>108</v>
      </c>
      <c r="M5" s="70" t="s">
        <v>109</v>
      </c>
      <c r="N5" s="70" t="s">
        <v>110</v>
      </c>
      <c r="O5" s="70" t="s">
        <v>111</v>
      </c>
      <c r="P5" s="70" t="s">
        <v>112</v>
      </c>
      <c r="Q5" s="70" t="s">
        <v>113</v>
      </c>
      <c r="R5" s="70" t="s">
        <v>272</v>
      </c>
      <c r="S5" s="70" t="s">
        <v>114</v>
      </c>
      <c r="T5" s="70" t="s">
        <v>115</v>
      </c>
      <c r="U5" s="70" t="s">
        <v>116</v>
      </c>
      <c r="V5" s="70" t="s">
        <v>2</v>
      </c>
      <c r="W5" s="70" t="s">
        <v>117</v>
      </c>
      <c r="X5" s="70" t="s">
        <v>118</v>
      </c>
    </row>
    <row r="6" spans="1:24" ht="12.75" customHeight="1" x14ac:dyDescent="0.15">
      <c r="A6" s="73" t="s">
        <v>8</v>
      </c>
      <c r="B6" s="73" t="s">
        <v>8</v>
      </c>
      <c r="C6" s="73" t="s">
        <v>8</v>
      </c>
      <c r="D6" s="74" t="s">
        <v>8</v>
      </c>
      <c r="E6" s="74" t="s">
        <v>8</v>
      </c>
      <c r="F6" s="74">
        <v>1</v>
      </c>
      <c r="G6" s="75">
        <v>2</v>
      </c>
      <c r="H6" s="75">
        <v>3</v>
      </c>
      <c r="I6" s="75">
        <v>4</v>
      </c>
      <c r="J6" s="75">
        <v>5</v>
      </c>
      <c r="K6" s="75">
        <v>6</v>
      </c>
      <c r="L6" s="75">
        <v>7</v>
      </c>
      <c r="M6" s="75">
        <v>8</v>
      </c>
      <c r="N6" s="75">
        <v>9</v>
      </c>
      <c r="O6" s="75">
        <v>10</v>
      </c>
      <c r="P6" s="75">
        <v>11</v>
      </c>
      <c r="Q6" s="75">
        <v>12</v>
      </c>
      <c r="R6" s="75">
        <v>13</v>
      </c>
      <c r="S6" s="75">
        <v>14</v>
      </c>
      <c r="T6" s="75">
        <v>15</v>
      </c>
      <c r="U6" s="75">
        <v>16</v>
      </c>
      <c r="V6" s="75">
        <v>17</v>
      </c>
      <c r="W6" s="75">
        <v>18</v>
      </c>
      <c r="X6" s="75">
        <v>19</v>
      </c>
    </row>
    <row r="7" spans="1:24" s="76" customFormat="1" ht="20.100000000000001" customHeight="1" x14ac:dyDescent="0.15">
      <c r="A7" s="63"/>
      <c r="B7" s="63"/>
      <c r="C7" s="63"/>
      <c r="D7" s="62"/>
      <c r="E7" s="61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</row>
    <row r="8" spans="1:24" ht="20.100000000000001" customHeight="1" x14ac:dyDescent="0.1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</row>
    <row r="9" spans="1:24" ht="20.100000000000001" customHeight="1" x14ac:dyDescent="0.1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</row>
    <row r="10" spans="1:24" ht="20.100000000000001" customHeight="1" x14ac:dyDescent="0.1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1:24" ht="20.100000000000001" customHeight="1" x14ac:dyDescent="0.15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</row>
    <row r="12" spans="1:24" ht="20.100000000000001" customHeight="1" x14ac:dyDescent="0.1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</row>
    <row r="13" spans="1:24" ht="20.100000000000001" customHeight="1" x14ac:dyDescent="0.15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4" ht="20.100000000000001" customHeight="1" x14ac:dyDescent="0.15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</row>
    <row r="15" spans="1:24" ht="20.100000000000001" customHeight="1" x14ac:dyDescent="0.1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</row>
    <row r="16" spans="1:24" ht="20.100000000000001" customHeight="1" x14ac:dyDescent="0.1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</row>
    <row r="17" spans="1:24" ht="20.100000000000001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 x14ac:dyDescent="0.1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 x14ac:dyDescent="0.1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 x14ac:dyDescent="0.1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 x14ac:dyDescent="0.1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 x14ac:dyDescent="0.1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 x14ac:dyDescent="0.1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 x14ac:dyDescent="0.1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 x14ac:dyDescent="0.1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 x14ac:dyDescent="0.1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 x14ac:dyDescent="0.1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 x14ac:dyDescent="0.1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 x14ac:dyDescent="0.1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 x14ac:dyDescent="0.1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 x14ac:dyDescent="0.1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 x14ac:dyDescent="0.1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 x14ac:dyDescent="0.1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 x14ac:dyDescent="0.1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 x14ac:dyDescent="0.1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 x14ac:dyDescent="0.1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 x14ac:dyDescent="0.1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 x14ac:dyDescent="0.1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 x14ac:dyDescent="0.1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 x14ac:dyDescent="0.1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 x14ac:dyDescent="0.1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 x14ac:dyDescent="0.1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 x14ac:dyDescent="0.1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 x14ac:dyDescent="0.1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 x14ac:dyDescent="0.1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 x14ac:dyDescent="0.1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 x14ac:dyDescent="0.1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 x14ac:dyDescent="0.1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 x14ac:dyDescent="0.1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 x14ac:dyDescent="0.1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 x14ac:dyDescent="0.1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 x14ac:dyDescent="0.1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 x14ac:dyDescent="0.1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 x14ac:dyDescent="0.1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 x14ac:dyDescent="0.1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 x14ac:dyDescent="0.1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 x14ac:dyDescent="0.1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 x14ac:dyDescent="0.1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 x14ac:dyDescent="0.1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 x14ac:dyDescent="0.1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 x14ac:dyDescent="0.1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 x14ac:dyDescent="0.1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 x14ac:dyDescent="0.1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 x14ac:dyDescent="0.1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 x14ac:dyDescent="0.1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 x14ac:dyDescent="0.1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 x14ac:dyDescent="0.1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 x14ac:dyDescent="0.1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 x14ac:dyDescent="0.1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 x14ac:dyDescent="0.1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 x14ac:dyDescent="0.1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 x14ac:dyDescent="0.1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 x14ac:dyDescent="0.1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 x14ac:dyDescent="0.1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 x14ac:dyDescent="0.1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 x14ac:dyDescent="0.1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 x14ac:dyDescent="0.1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 x14ac:dyDescent="0.1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 x14ac:dyDescent="0.1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 x14ac:dyDescent="0.1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 x14ac:dyDescent="0.1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 x14ac:dyDescent="0.1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 x14ac:dyDescent="0.1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 x14ac:dyDescent="0.1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 x14ac:dyDescent="0.1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 x14ac:dyDescent="0.1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 x14ac:dyDescent="0.1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 x14ac:dyDescent="0.1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 x14ac:dyDescent="0.1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 x14ac:dyDescent="0.1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 x14ac:dyDescent="0.1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 x14ac:dyDescent="0.1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 x14ac:dyDescent="0.1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 x14ac:dyDescent="0.1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 x14ac:dyDescent="0.1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 x14ac:dyDescent="0.1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 x14ac:dyDescent="0.1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 x14ac:dyDescent="0.1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 x14ac:dyDescent="0.1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 x14ac:dyDescent="0.1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 x14ac:dyDescent="0.1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 x14ac:dyDescent="0.1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 x14ac:dyDescent="0.1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 x14ac:dyDescent="0.1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 x14ac:dyDescent="0.1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 x14ac:dyDescent="0.1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 x14ac:dyDescent="0.1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 x14ac:dyDescent="0.1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 x14ac:dyDescent="0.1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 x14ac:dyDescent="0.1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 x14ac:dyDescent="0.1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 x14ac:dyDescent="0.1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 x14ac:dyDescent="0.1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 x14ac:dyDescent="0.1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 x14ac:dyDescent="0.1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 x14ac:dyDescent="0.1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 x14ac:dyDescent="0.1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 x14ac:dyDescent="0.1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 x14ac:dyDescent="0.1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 x14ac:dyDescent="0.1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 x14ac:dyDescent="0.1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 x14ac:dyDescent="0.1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 x14ac:dyDescent="0.1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 x14ac:dyDescent="0.1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 x14ac:dyDescent="0.1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 x14ac:dyDescent="0.1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 x14ac:dyDescent="0.1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 x14ac:dyDescent="0.1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 x14ac:dyDescent="0.1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 x14ac:dyDescent="0.1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 x14ac:dyDescent="0.1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 x14ac:dyDescent="0.1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 x14ac:dyDescent="0.1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 x14ac:dyDescent="0.1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 x14ac:dyDescent="0.1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 x14ac:dyDescent="0.1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 x14ac:dyDescent="0.1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 x14ac:dyDescent="0.1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 x14ac:dyDescent="0.1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 x14ac:dyDescent="0.1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 x14ac:dyDescent="0.1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 x14ac:dyDescent="0.1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 x14ac:dyDescent="0.1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 x14ac:dyDescent="0.1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 x14ac:dyDescent="0.1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 x14ac:dyDescent="0.1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 x14ac:dyDescent="0.1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 x14ac:dyDescent="0.1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 x14ac:dyDescent="0.1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 x14ac:dyDescent="0.1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 x14ac:dyDescent="0.1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 x14ac:dyDescent="0.1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 x14ac:dyDescent="0.1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 x14ac:dyDescent="0.1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 x14ac:dyDescent="0.1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 x14ac:dyDescent="0.1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 x14ac:dyDescent="0.1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 x14ac:dyDescent="0.1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 x14ac:dyDescent="0.1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 x14ac:dyDescent="0.1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 x14ac:dyDescent="0.1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 x14ac:dyDescent="0.1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 x14ac:dyDescent="0.1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 x14ac:dyDescent="0.1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 x14ac:dyDescent="0.1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 x14ac:dyDescent="0.1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 x14ac:dyDescent="0.1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 x14ac:dyDescent="0.1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 x14ac:dyDescent="0.1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 x14ac:dyDescent="0.1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 x14ac:dyDescent="0.1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 x14ac:dyDescent="0.1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 x14ac:dyDescent="0.1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 x14ac:dyDescent="0.1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 x14ac:dyDescent="0.1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 x14ac:dyDescent="0.1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 x14ac:dyDescent="0.1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 x14ac:dyDescent="0.1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 x14ac:dyDescent="0.1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 x14ac:dyDescent="0.1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 x14ac:dyDescent="0.1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 x14ac:dyDescent="0.1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 x14ac:dyDescent="0.1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 x14ac:dyDescent="0.1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 x14ac:dyDescent="0.1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 x14ac:dyDescent="0.1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 x14ac:dyDescent="0.1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 x14ac:dyDescent="0.1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 x14ac:dyDescent="0.1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 x14ac:dyDescent="0.1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 x14ac:dyDescent="0.1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 x14ac:dyDescent="0.1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 x14ac:dyDescent="0.1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 x14ac:dyDescent="0.1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 x14ac:dyDescent="0.1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 x14ac:dyDescent="0.1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 x14ac:dyDescent="0.1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 x14ac:dyDescent="0.1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 x14ac:dyDescent="0.1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 x14ac:dyDescent="0.1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 x14ac:dyDescent="0.1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 x14ac:dyDescent="0.1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 x14ac:dyDescent="0.1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 x14ac:dyDescent="0.1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 x14ac:dyDescent="0.1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 x14ac:dyDescent="0.1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 x14ac:dyDescent="0.1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 x14ac:dyDescent="0.1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 x14ac:dyDescent="0.1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 x14ac:dyDescent="0.1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 x14ac:dyDescent="0.1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 x14ac:dyDescent="0.1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 x14ac:dyDescent="0.1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 x14ac:dyDescent="0.1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 x14ac:dyDescent="0.1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 x14ac:dyDescent="0.1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 x14ac:dyDescent="0.1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 x14ac:dyDescent="0.1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 x14ac:dyDescent="0.1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 x14ac:dyDescent="0.1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 x14ac:dyDescent="0.1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 x14ac:dyDescent="0.1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 x14ac:dyDescent="0.1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 x14ac:dyDescent="0.1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 x14ac:dyDescent="0.1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 x14ac:dyDescent="0.1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 x14ac:dyDescent="0.1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 x14ac:dyDescent="0.1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 x14ac:dyDescent="0.1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 x14ac:dyDescent="0.1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 x14ac:dyDescent="0.1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 x14ac:dyDescent="0.1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 x14ac:dyDescent="0.1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 x14ac:dyDescent="0.1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 x14ac:dyDescent="0.1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 x14ac:dyDescent="0.1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 x14ac:dyDescent="0.1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 x14ac:dyDescent="0.1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 x14ac:dyDescent="0.1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 x14ac:dyDescent="0.1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 x14ac:dyDescent="0.1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 x14ac:dyDescent="0.1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 x14ac:dyDescent="0.1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 x14ac:dyDescent="0.1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 x14ac:dyDescent="0.1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 x14ac:dyDescent="0.1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 x14ac:dyDescent="0.1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 x14ac:dyDescent="0.1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 x14ac:dyDescent="0.1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 x14ac:dyDescent="0.1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 x14ac:dyDescent="0.1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 x14ac:dyDescent="0.1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 x14ac:dyDescent="0.1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 x14ac:dyDescent="0.1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 x14ac:dyDescent="0.1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 x14ac:dyDescent="0.1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 x14ac:dyDescent="0.1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 x14ac:dyDescent="0.1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 x14ac:dyDescent="0.1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 x14ac:dyDescent="0.1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 x14ac:dyDescent="0.1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 x14ac:dyDescent="0.1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 x14ac:dyDescent="0.1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 x14ac:dyDescent="0.1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 x14ac:dyDescent="0.1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 x14ac:dyDescent="0.1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 x14ac:dyDescent="0.1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 x14ac:dyDescent="0.1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 x14ac:dyDescent="0.1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 x14ac:dyDescent="0.1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 x14ac:dyDescent="0.1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 x14ac:dyDescent="0.1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 x14ac:dyDescent="0.1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 x14ac:dyDescent="0.1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 x14ac:dyDescent="0.1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 x14ac:dyDescent="0.1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 x14ac:dyDescent="0.1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 x14ac:dyDescent="0.1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 x14ac:dyDescent="0.1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 x14ac:dyDescent="0.1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 x14ac:dyDescent="0.1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 x14ac:dyDescent="0.1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 x14ac:dyDescent="0.1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 x14ac:dyDescent="0.1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 x14ac:dyDescent="0.1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 x14ac:dyDescent="0.1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 x14ac:dyDescent="0.1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 x14ac:dyDescent="0.1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 x14ac:dyDescent="0.1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 x14ac:dyDescent="0.1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 x14ac:dyDescent="0.1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 x14ac:dyDescent="0.1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 x14ac:dyDescent="0.1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 x14ac:dyDescent="0.1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 x14ac:dyDescent="0.1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 x14ac:dyDescent="0.1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 x14ac:dyDescent="0.1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 x14ac:dyDescent="0.1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 x14ac:dyDescent="0.1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 x14ac:dyDescent="0.1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 x14ac:dyDescent="0.1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 x14ac:dyDescent="0.1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 x14ac:dyDescent="0.1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 x14ac:dyDescent="0.1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 x14ac:dyDescent="0.1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 x14ac:dyDescent="0.1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 x14ac:dyDescent="0.1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 x14ac:dyDescent="0.1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 x14ac:dyDescent="0.1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 x14ac:dyDescent="0.1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 x14ac:dyDescent="0.1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 x14ac:dyDescent="0.1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 x14ac:dyDescent="0.1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 x14ac:dyDescent="0.1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 x14ac:dyDescent="0.1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 x14ac:dyDescent="0.1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 x14ac:dyDescent="0.1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 x14ac:dyDescent="0.1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 x14ac:dyDescent="0.1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 x14ac:dyDescent="0.1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 x14ac:dyDescent="0.1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 x14ac:dyDescent="0.1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 x14ac:dyDescent="0.1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 x14ac:dyDescent="0.1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 x14ac:dyDescent="0.1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 x14ac:dyDescent="0.1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 x14ac:dyDescent="0.1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 x14ac:dyDescent="0.1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 x14ac:dyDescent="0.1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 x14ac:dyDescent="0.1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 x14ac:dyDescent="0.1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 x14ac:dyDescent="0.1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 x14ac:dyDescent="0.1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 x14ac:dyDescent="0.1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 x14ac:dyDescent="0.1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 x14ac:dyDescent="0.1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 x14ac:dyDescent="0.1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 x14ac:dyDescent="0.1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 x14ac:dyDescent="0.1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 x14ac:dyDescent="0.1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 x14ac:dyDescent="0.1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 x14ac:dyDescent="0.1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 x14ac:dyDescent="0.1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 x14ac:dyDescent="0.1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 x14ac:dyDescent="0.1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 x14ac:dyDescent="0.1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 x14ac:dyDescent="0.1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 x14ac:dyDescent="0.1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 x14ac:dyDescent="0.1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 x14ac:dyDescent="0.1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 x14ac:dyDescent="0.1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 x14ac:dyDescent="0.1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 x14ac:dyDescent="0.1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 x14ac:dyDescent="0.1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 x14ac:dyDescent="0.1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 x14ac:dyDescent="0.1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 x14ac:dyDescent="0.1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 x14ac:dyDescent="0.1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 x14ac:dyDescent="0.1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 x14ac:dyDescent="0.1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 x14ac:dyDescent="0.1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 x14ac:dyDescent="0.1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 x14ac:dyDescent="0.1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 x14ac:dyDescent="0.1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 x14ac:dyDescent="0.1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 x14ac:dyDescent="0.1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 x14ac:dyDescent="0.1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 x14ac:dyDescent="0.1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 x14ac:dyDescent="0.1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 x14ac:dyDescent="0.1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 x14ac:dyDescent="0.1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 x14ac:dyDescent="0.1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 x14ac:dyDescent="0.1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 x14ac:dyDescent="0.1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 x14ac:dyDescent="0.1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 x14ac:dyDescent="0.1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 x14ac:dyDescent="0.1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 x14ac:dyDescent="0.1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 x14ac:dyDescent="0.1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 x14ac:dyDescent="0.1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 x14ac:dyDescent="0.1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 x14ac:dyDescent="0.1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 x14ac:dyDescent="0.1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 x14ac:dyDescent="0.1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 x14ac:dyDescent="0.1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 x14ac:dyDescent="0.1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 x14ac:dyDescent="0.1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 x14ac:dyDescent="0.1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 x14ac:dyDescent="0.1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 x14ac:dyDescent="0.1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 x14ac:dyDescent="0.1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 x14ac:dyDescent="0.1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 x14ac:dyDescent="0.1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 x14ac:dyDescent="0.1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 x14ac:dyDescent="0.1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 x14ac:dyDescent="0.1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 x14ac:dyDescent="0.1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 x14ac:dyDescent="0.1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 x14ac:dyDescent="0.1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 x14ac:dyDescent="0.1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 x14ac:dyDescent="0.1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 x14ac:dyDescent="0.1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 x14ac:dyDescent="0.1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 x14ac:dyDescent="0.1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 x14ac:dyDescent="0.1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 x14ac:dyDescent="0.1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 x14ac:dyDescent="0.1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 x14ac:dyDescent="0.1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 x14ac:dyDescent="0.1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 x14ac:dyDescent="0.1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 x14ac:dyDescent="0.1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 x14ac:dyDescent="0.1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 x14ac:dyDescent="0.1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 x14ac:dyDescent="0.1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 x14ac:dyDescent="0.1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 x14ac:dyDescent="0.1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 x14ac:dyDescent="0.1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 x14ac:dyDescent="0.1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 x14ac:dyDescent="0.1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 x14ac:dyDescent="0.1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 x14ac:dyDescent="0.1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 x14ac:dyDescent="0.1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 x14ac:dyDescent="0.1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 x14ac:dyDescent="0.1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 x14ac:dyDescent="0.1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 x14ac:dyDescent="0.1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 x14ac:dyDescent="0.1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 x14ac:dyDescent="0.1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 x14ac:dyDescent="0.1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 x14ac:dyDescent="0.1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 x14ac:dyDescent="0.1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 x14ac:dyDescent="0.1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 x14ac:dyDescent="0.1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 x14ac:dyDescent="0.1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 x14ac:dyDescent="0.1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 x14ac:dyDescent="0.1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 x14ac:dyDescent="0.1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 x14ac:dyDescent="0.1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 x14ac:dyDescent="0.1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 x14ac:dyDescent="0.1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 x14ac:dyDescent="0.1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 x14ac:dyDescent="0.1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 x14ac:dyDescent="0.1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 x14ac:dyDescent="0.1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 x14ac:dyDescent="0.1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 x14ac:dyDescent="0.1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 x14ac:dyDescent="0.1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 x14ac:dyDescent="0.1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 x14ac:dyDescent="0.1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 x14ac:dyDescent="0.1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 x14ac:dyDescent="0.1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 x14ac:dyDescent="0.1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 x14ac:dyDescent="0.1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 x14ac:dyDescent="0.1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 x14ac:dyDescent="0.1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 x14ac:dyDescent="0.1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 x14ac:dyDescent="0.1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 x14ac:dyDescent="0.1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 x14ac:dyDescent="0.1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 x14ac:dyDescent="0.1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 x14ac:dyDescent="0.1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 x14ac:dyDescent="0.1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 x14ac:dyDescent="0.1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 x14ac:dyDescent="0.1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 x14ac:dyDescent="0.1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 x14ac:dyDescent="0.1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 x14ac:dyDescent="0.1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 x14ac:dyDescent="0.1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 x14ac:dyDescent="0.1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 x14ac:dyDescent="0.1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 x14ac:dyDescent="0.1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 x14ac:dyDescent="0.1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 x14ac:dyDescent="0.1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 x14ac:dyDescent="0.1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 x14ac:dyDescent="0.1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 x14ac:dyDescent="0.1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 x14ac:dyDescent="0.1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 x14ac:dyDescent="0.1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 x14ac:dyDescent="0.1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 x14ac:dyDescent="0.1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 x14ac:dyDescent="0.1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 x14ac:dyDescent="0.1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 x14ac:dyDescent="0.1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 x14ac:dyDescent="0.1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 x14ac:dyDescent="0.1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 x14ac:dyDescent="0.1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 x14ac:dyDescent="0.1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 x14ac:dyDescent="0.1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 x14ac:dyDescent="0.1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 x14ac:dyDescent="0.1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 x14ac:dyDescent="0.1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 x14ac:dyDescent="0.1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 x14ac:dyDescent="0.1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 x14ac:dyDescent="0.1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 x14ac:dyDescent="0.1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 x14ac:dyDescent="0.1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 x14ac:dyDescent="0.1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 x14ac:dyDescent="0.1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 x14ac:dyDescent="0.1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 x14ac:dyDescent="0.1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 x14ac:dyDescent="0.1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 x14ac:dyDescent="0.1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 x14ac:dyDescent="0.1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 x14ac:dyDescent="0.1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 x14ac:dyDescent="0.1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 x14ac:dyDescent="0.1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 x14ac:dyDescent="0.1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 x14ac:dyDescent="0.1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 x14ac:dyDescent="0.1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 x14ac:dyDescent="0.1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 x14ac:dyDescent="0.1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 x14ac:dyDescent="0.1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 x14ac:dyDescent="0.1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 x14ac:dyDescent="0.1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 x14ac:dyDescent="0.1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 x14ac:dyDescent="0.1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 x14ac:dyDescent="0.1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 x14ac:dyDescent="0.1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 x14ac:dyDescent="0.1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 x14ac:dyDescent="0.1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 x14ac:dyDescent="0.1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 x14ac:dyDescent="0.1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 x14ac:dyDescent="0.1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 x14ac:dyDescent="0.1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 x14ac:dyDescent="0.1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 x14ac:dyDescent="0.1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 x14ac:dyDescent="0.1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 x14ac:dyDescent="0.1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 x14ac:dyDescent="0.1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 x14ac:dyDescent="0.1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 x14ac:dyDescent="0.1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 x14ac:dyDescent="0.1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 x14ac:dyDescent="0.1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 x14ac:dyDescent="0.1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 x14ac:dyDescent="0.1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 x14ac:dyDescent="0.1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 x14ac:dyDescent="0.1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 x14ac:dyDescent="0.1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 x14ac:dyDescent="0.1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 x14ac:dyDescent="0.1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 x14ac:dyDescent="0.1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 x14ac:dyDescent="0.1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 x14ac:dyDescent="0.1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 x14ac:dyDescent="0.1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 x14ac:dyDescent="0.1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 x14ac:dyDescent="0.1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 x14ac:dyDescent="0.1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 x14ac:dyDescent="0.1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 x14ac:dyDescent="0.1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 x14ac:dyDescent="0.1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 x14ac:dyDescent="0.1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 x14ac:dyDescent="0.1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 x14ac:dyDescent="0.1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 x14ac:dyDescent="0.1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 x14ac:dyDescent="0.1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 x14ac:dyDescent="0.1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 x14ac:dyDescent="0.1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 x14ac:dyDescent="0.1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 x14ac:dyDescent="0.1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 x14ac:dyDescent="0.1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 x14ac:dyDescent="0.1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 x14ac:dyDescent="0.1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 x14ac:dyDescent="0.1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 x14ac:dyDescent="0.1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 x14ac:dyDescent="0.1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 x14ac:dyDescent="0.1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 x14ac:dyDescent="0.1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 x14ac:dyDescent="0.1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 x14ac:dyDescent="0.1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 x14ac:dyDescent="0.1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 x14ac:dyDescent="0.1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 x14ac:dyDescent="0.1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 x14ac:dyDescent="0.1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 x14ac:dyDescent="0.1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 x14ac:dyDescent="0.1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 x14ac:dyDescent="0.1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 x14ac:dyDescent="0.1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 x14ac:dyDescent="0.1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 x14ac:dyDescent="0.1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 x14ac:dyDescent="0.1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 x14ac:dyDescent="0.1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 x14ac:dyDescent="0.1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 x14ac:dyDescent="0.1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 x14ac:dyDescent="0.1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 x14ac:dyDescent="0.1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 x14ac:dyDescent="0.1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 x14ac:dyDescent="0.1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 x14ac:dyDescent="0.1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 x14ac:dyDescent="0.1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 x14ac:dyDescent="0.1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 x14ac:dyDescent="0.1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 x14ac:dyDescent="0.1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 x14ac:dyDescent="0.1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 x14ac:dyDescent="0.1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 x14ac:dyDescent="0.1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 x14ac:dyDescent="0.1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 x14ac:dyDescent="0.1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 x14ac:dyDescent="0.1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 x14ac:dyDescent="0.1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 x14ac:dyDescent="0.1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 x14ac:dyDescent="0.1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 x14ac:dyDescent="0.1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 x14ac:dyDescent="0.1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 x14ac:dyDescent="0.1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 x14ac:dyDescent="0.1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 x14ac:dyDescent="0.1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 x14ac:dyDescent="0.1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 x14ac:dyDescent="0.1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 x14ac:dyDescent="0.1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 x14ac:dyDescent="0.1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 x14ac:dyDescent="0.1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 x14ac:dyDescent="0.1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 x14ac:dyDescent="0.1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 x14ac:dyDescent="0.1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 x14ac:dyDescent="0.1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 x14ac:dyDescent="0.1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 x14ac:dyDescent="0.1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 x14ac:dyDescent="0.1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 x14ac:dyDescent="0.1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 x14ac:dyDescent="0.1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 x14ac:dyDescent="0.1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 x14ac:dyDescent="0.1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 x14ac:dyDescent="0.1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 x14ac:dyDescent="0.1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 x14ac:dyDescent="0.1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 x14ac:dyDescent="0.1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 x14ac:dyDescent="0.1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 x14ac:dyDescent="0.1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 x14ac:dyDescent="0.1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 x14ac:dyDescent="0.1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 x14ac:dyDescent="0.1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 x14ac:dyDescent="0.1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 x14ac:dyDescent="0.1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 x14ac:dyDescent="0.1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 x14ac:dyDescent="0.1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 x14ac:dyDescent="0.1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 x14ac:dyDescent="0.1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 x14ac:dyDescent="0.1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 x14ac:dyDescent="0.1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 x14ac:dyDescent="0.1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 x14ac:dyDescent="0.1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 x14ac:dyDescent="0.1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 x14ac:dyDescent="0.1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 x14ac:dyDescent="0.1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 x14ac:dyDescent="0.1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 x14ac:dyDescent="0.1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 x14ac:dyDescent="0.1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 x14ac:dyDescent="0.1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 x14ac:dyDescent="0.1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 x14ac:dyDescent="0.1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 x14ac:dyDescent="0.1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 x14ac:dyDescent="0.1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 x14ac:dyDescent="0.1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 x14ac:dyDescent="0.1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 x14ac:dyDescent="0.1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 x14ac:dyDescent="0.1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 x14ac:dyDescent="0.1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 x14ac:dyDescent="0.1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 x14ac:dyDescent="0.1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 x14ac:dyDescent="0.1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 x14ac:dyDescent="0.1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 x14ac:dyDescent="0.1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 x14ac:dyDescent="0.1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 x14ac:dyDescent="0.1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 x14ac:dyDescent="0.1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 x14ac:dyDescent="0.1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 x14ac:dyDescent="0.1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 x14ac:dyDescent="0.1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 x14ac:dyDescent="0.1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 x14ac:dyDescent="0.1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 x14ac:dyDescent="0.1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 x14ac:dyDescent="0.1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 x14ac:dyDescent="0.1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 x14ac:dyDescent="0.1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 x14ac:dyDescent="0.1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 x14ac:dyDescent="0.1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 x14ac:dyDescent="0.1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 x14ac:dyDescent="0.1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 x14ac:dyDescent="0.1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 x14ac:dyDescent="0.1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 x14ac:dyDescent="0.1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 x14ac:dyDescent="0.1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 x14ac:dyDescent="0.1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 x14ac:dyDescent="0.1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 x14ac:dyDescent="0.1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 x14ac:dyDescent="0.1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 x14ac:dyDescent="0.1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 x14ac:dyDescent="0.1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 x14ac:dyDescent="0.1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 x14ac:dyDescent="0.1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 x14ac:dyDescent="0.1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 x14ac:dyDescent="0.1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 x14ac:dyDescent="0.1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 x14ac:dyDescent="0.1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 x14ac:dyDescent="0.1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 x14ac:dyDescent="0.1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 x14ac:dyDescent="0.1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 x14ac:dyDescent="0.1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 x14ac:dyDescent="0.1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 x14ac:dyDescent="0.1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 x14ac:dyDescent="0.1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 x14ac:dyDescent="0.1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 x14ac:dyDescent="0.1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 x14ac:dyDescent="0.1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 x14ac:dyDescent="0.1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 x14ac:dyDescent="0.1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 x14ac:dyDescent="0.1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 x14ac:dyDescent="0.1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 x14ac:dyDescent="0.1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 x14ac:dyDescent="0.1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 x14ac:dyDescent="0.1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 x14ac:dyDescent="0.1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 x14ac:dyDescent="0.1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 x14ac:dyDescent="0.1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 x14ac:dyDescent="0.1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 x14ac:dyDescent="0.1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 x14ac:dyDescent="0.1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 x14ac:dyDescent="0.1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 x14ac:dyDescent="0.1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 x14ac:dyDescent="0.1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 x14ac:dyDescent="0.1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 x14ac:dyDescent="0.1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 x14ac:dyDescent="0.1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 x14ac:dyDescent="0.1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 x14ac:dyDescent="0.1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 x14ac:dyDescent="0.1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 x14ac:dyDescent="0.1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 x14ac:dyDescent="0.1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 x14ac:dyDescent="0.1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 x14ac:dyDescent="0.1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 x14ac:dyDescent="0.1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 x14ac:dyDescent="0.1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 x14ac:dyDescent="0.1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 x14ac:dyDescent="0.1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 x14ac:dyDescent="0.1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 x14ac:dyDescent="0.1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 x14ac:dyDescent="0.1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 x14ac:dyDescent="0.1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 x14ac:dyDescent="0.1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 x14ac:dyDescent="0.1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 x14ac:dyDescent="0.1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 x14ac:dyDescent="0.1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 x14ac:dyDescent="0.1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 x14ac:dyDescent="0.1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 x14ac:dyDescent="0.1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 x14ac:dyDescent="0.1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 x14ac:dyDescent="0.1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 x14ac:dyDescent="0.1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 x14ac:dyDescent="0.1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 x14ac:dyDescent="0.1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 x14ac:dyDescent="0.1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 x14ac:dyDescent="0.1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 x14ac:dyDescent="0.1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 x14ac:dyDescent="0.1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 x14ac:dyDescent="0.1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 x14ac:dyDescent="0.1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 x14ac:dyDescent="0.1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 x14ac:dyDescent="0.1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 x14ac:dyDescent="0.1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 x14ac:dyDescent="0.1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 x14ac:dyDescent="0.1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 x14ac:dyDescent="0.1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 x14ac:dyDescent="0.1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 x14ac:dyDescent="0.1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 x14ac:dyDescent="0.1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 x14ac:dyDescent="0.1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 x14ac:dyDescent="0.1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 x14ac:dyDescent="0.1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 x14ac:dyDescent="0.1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 x14ac:dyDescent="0.1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 x14ac:dyDescent="0.1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 x14ac:dyDescent="0.1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 x14ac:dyDescent="0.1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 x14ac:dyDescent="0.1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 x14ac:dyDescent="0.1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 x14ac:dyDescent="0.1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 x14ac:dyDescent="0.1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 x14ac:dyDescent="0.1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 x14ac:dyDescent="0.1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 x14ac:dyDescent="0.1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 x14ac:dyDescent="0.1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 x14ac:dyDescent="0.1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 x14ac:dyDescent="0.1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 x14ac:dyDescent="0.1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 x14ac:dyDescent="0.1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 x14ac:dyDescent="0.1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 x14ac:dyDescent="0.1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 x14ac:dyDescent="0.1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 x14ac:dyDescent="0.1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 x14ac:dyDescent="0.1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 x14ac:dyDescent="0.1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 x14ac:dyDescent="0.1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 x14ac:dyDescent="0.1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 x14ac:dyDescent="0.1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 x14ac:dyDescent="0.1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 x14ac:dyDescent="0.1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 x14ac:dyDescent="0.1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 x14ac:dyDescent="0.1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 x14ac:dyDescent="0.1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 x14ac:dyDescent="0.1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 x14ac:dyDescent="0.1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 x14ac:dyDescent="0.1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 x14ac:dyDescent="0.1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 x14ac:dyDescent="0.1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 x14ac:dyDescent="0.1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 x14ac:dyDescent="0.1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 x14ac:dyDescent="0.1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 x14ac:dyDescent="0.1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 x14ac:dyDescent="0.1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 x14ac:dyDescent="0.1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 x14ac:dyDescent="0.1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 x14ac:dyDescent="0.1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 x14ac:dyDescent="0.1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 x14ac:dyDescent="0.1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 x14ac:dyDescent="0.1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 x14ac:dyDescent="0.1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 x14ac:dyDescent="0.1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 x14ac:dyDescent="0.1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 x14ac:dyDescent="0.1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 x14ac:dyDescent="0.1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 x14ac:dyDescent="0.1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 x14ac:dyDescent="0.1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 x14ac:dyDescent="0.1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 x14ac:dyDescent="0.1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 x14ac:dyDescent="0.1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 x14ac:dyDescent="0.1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 x14ac:dyDescent="0.1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 x14ac:dyDescent="0.1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 x14ac:dyDescent="0.1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 x14ac:dyDescent="0.1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 x14ac:dyDescent="0.1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 x14ac:dyDescent="0.1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 x14ac:dyDescent="0.1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 x14ac:dyDescent="0.1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 x14ac:dyDescent="0.1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 x14ac:dyDescent="0.1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 x14ac:dyDescent="0.1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 x14ac:dyDescent="0.1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 x14ac:dyDescent="0.1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 x14ac:dyDescent="0.1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 x14ac:dyDescent="0.1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 x14ac:dyDescent="0.1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 x14ac:dyDescent="0.1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 x14ac:dyDescent="0.1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 x14ac:dyDescent="0.1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 x14ac:dyDescent="0.1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 x14ac:dyDescent="0.1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 x14ac:dyDescent="0.1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 x14ac:dyDescent="0.1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 x14ac:dyDescent="0.1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 x14ac:dyDescent="0.1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 x14ac:dyDescent="0.1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 x14ac:dyDescent="0.1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 x14ac:dyDescent="0.1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 x14ac:dyDescent="0.1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 x14ac:dyDescent="0.1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 x14ac:dyDescent="0.1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 x14ac:dyDescent="0.1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 x14ac:dyDescent="0.1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 x14ac:dyDescent="0.1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 x14ac:dyDescent="0.1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 x14ac:dyDescent="0.1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 x14ac:dyDescent="0.1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 x14ac:dyDescent="0.1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 x14ac:dyDescent="0.1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 x14ac:dyDescent="0.1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 x14ac:dyDescent="0.1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 x14ac:dyDescent="0.1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 x14ac:dyDescent="0.1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 x14ac:dyDescent="0.1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 x14ac:dyDescent="0.1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 x14ac:dyDescent="0.1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 x14ac:dyDescent="0.1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 x14ac:dyDescent="0.1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 x14ac:dyDescent="0.1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 x14ac:dyDescent="0.1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 x14ac:dyDescent="0.1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 x14ac:dyDescent="0.1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 x14ac:dyDescent="0.1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 x14ac:dyDescent="0.1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 x14ac:dyDescent="0.1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 x14ac:dyDescent="0.1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 x14ac:dyDescent="0.1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 x14ac:dyDescent="0.1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 x14ac:dyDescent="0.1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 x14ac:dyDescent="0.1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 x14ac:dyDescent="0.1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 x14ac:dyDescent="0.1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 x14ac:dyDescent="0.1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 x14ac:dyDescent="0.1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 x14ac:dyDescent="0.1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 x14ac:dyDescent="0.1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 x14ac:dyDescent="0.1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 x14ac:dyDescent="0.1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 x14ac:dyDescent="0.1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 x14ac:dyDescent="0.1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 x14ac:dyDescent="0.1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 x14ac:dyDescent="0.1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 x14ac:dyDescent="0.1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 x14ac:dyDescent="0.1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 x14ac:dyDescent="0.1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 x14ac:dyDescent="0.1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 x14ac:dyDescent="0.1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 x14ac:dyDescent="0.1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 x14ac:dyDescent="0.1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 x14ac:dyDescent="0.1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 x14ac:dyDescent="0.1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 x14ac:dyDescent="0.1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 x14ac:dyDescent="0.1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 x14ac:dyDescent="0.1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 x14ac:dyDescent="0.1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 x14ac:dyDescent="0.1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 x14ac:dyDescent="0.1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 x14ac:dyDescent="0.1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 x14ac:dyDescent="0.1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 x14ac:dyDescent="0.1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 x14ac:dyDescent="0.1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 x14ac:dyDescent="0.1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 x14ac:dyDescent="0.1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 x14ac:dyDescent="0.1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 x14ac:dyDescent="0.1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 x14ac:dyDescent="0.1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 x14ac:dyDescent="0.1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 x14ac:dyDescent="0.1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 x14ac:dyDescent="0.1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 x14ac:dyDescent="0.1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 x14ac:dyDescent="0.1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 x14ac:dyDescent="0.1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 x14ac:dyDescent="0.1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 x14ac:dyDescent="0.1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 x14ac:dyDescent="0.1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 x14ac:dyDescent="0.1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 x14ac:dyDescent="0.1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 x14ac:dyDescent="0.1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 x14ac:dyDescent="0.1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 x14ac:dyDescent="0.1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 x14ac:dyDescent="0.1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 x14ac:dyDescent="0.1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 x14ac:dyDescent="0.1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 x14ac:dyDescent="0.1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9">
    <mergeCell ref="K4:U4"/>
    <mergeCell ref="V4:X4"/>
    <mergeCell ref="A1:B1"/>
    <mergeCell ref="A2:X2"/>
    <mergeCell ref="A4:C4"/>
    <mergeCell ref="D4:D5"/>
    <mergeCell ref="E4:E5"/>
    <mergeCell ref="F4:F5"/>
    <mergeCell ref="G4:J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fitToHeight="9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showZeros="0" topLeftCell="A22" workbookViewId="0">
      <selection activeCell="B41" sqref="B41"/>
    </sheetView>
  </sheetViews>
  <sheetFormatPr defaultColWidth="6.875" defaultRowHeight="13.5" x14ac:dyDescent="0.15"/>
  <cols>
    <col min="1" max="1" width="33.25" style="15" customWidth="1"/>
    <col min="2" max="2" width="14.375" style="15" customWidth="1"/>
    <col min="3" max="3" width="27.25" style="15" customWidth="1"/>
    <col min="4" max="4" width="14.375" style="15" customWidth="1"/>
    <col min="5" max="5" width="5.25" style="15" customWidth="1"/>
    <col min="6" max="16384" width="6.875" style="15"/>
  </cols>
  <sheetData>
    <row r="1" spans="1:5" ht="10.5" customHeight="1" x14ac:dyDescent="0.15">
      <c r="A1" s="44"/>
      <c r="D1" s="46" t="s">
        <v>233</v>
      </c>
    </row>
    <row r="2" spans="1:5" ht="21" customHeight="1" x14ac:dyDescent="0.15">
      <c r="A2" s="106" t="s">
        <v>227</v>
      </c>
      <c r="B2" s="106"/>
      <c r="C2" s="106"/>
      <c r="D2" s="106"/>
    </row>
    <row r="3" spans="1:5" ht="13.5" customHeight="1" x14ac:dyDescent="0.15">
      <c r="D3" s="22" t="s">
        <v>9</v>
      </c>
    </row>
    <row r="4" spans="1:5" ht="15" customHeight="1" x14ac:dyDescent="0.15">
      <c r="A4" s="105" t="s">
        <v>19</v>
      </c>
      <c r="B4" s="105"/>
      <c r="C4" s="105" t="s">
        <v>119</v>
      </c>
      <c r="D4" s="105"/>
      <c r="E4" s="24"/>
    </row>
    <row r="5" spans="1:5" ht="15" customHeight="1" x14ac:dyDescent="0.15">
      <c r="A5" s="23" t="s">
        <v>120</v>
      </c>
      <c r="B5" s="23" t="s">
        <v>121</v>
      </c>
      <c r="C5" s="23" t="s">
        <v>20</v>
      </c>
      <c r="D5" s="23" t="s">
        <v>121</v>
      </c>
      <c r="E5" s="25"/>
    </row>
    <row r="6" spans="1:5" s="76" customFormat="1" ht="15" customHeight="1" x14ac:dyDescent="0.15">
      <c r="A6" s="77" t="s">
        <v>122</v>
      </c>
      <c r="B6" s="80">
        <v>14559.27</v>
      </c>
      <c r="C6" s="78" t="s">
        <v>123</v>
      </c>
      <c r="D6" s="80">
        <v>0</v>
      </c>
      <c r="E6" s="79"/>
    </row>
    <row r="7" spans="1:5" s="76" customFormat="1" ht="15" customHeight="1" x14ac:dyDescent="0.15">
      <c r="A7" s="77" t="s">
        <v>22</v>
      </c>
      <c r="B7" s="80">
        <v>14555.27</v>
      </c>
      <c r="C7" s="78" t="s">
        <v>124</v>
      </c>
      <c r="D7" s="80">
        <v>0</v>
      </c>
      <c r="E7" s="79"/>
    </row>
    <row r="8" spans="1:5" s="76" customFormat="1" ht="15" customHeight="1" x14ac:dyDescent="0.15">
      <c r="A8" s="77" t="s">
        <v>125</v>
      </c>
      <c r="B8" s="80">
        <v>10094.549999999999</v>
      </c>
      <c r="C8" s="78" t="s">
        <v>126</v>
      </c>
      <c r="D8" s="80">
        <v>0</v>
      </c>
      <c r="E8" s="79"/>
    </row>
    <row r="9" spans="1:5" s="76" customFormat="1" ht="15" customHeight="1" x14ac:dyDescent="0.15">
      <c r="A9" s="77" t="s">
        <v>127</v>
      </c>
      <c r="B9" s="80">
        <v>4460.72</v>
      </c>
      <c r="C9" s="78" t="s">
        <v>128</v>
      </c>
      <c r="D9" s="80">
        <v>0</v>
      </c>
      <c r="E9" s="79"/>
    </row>
    <row r="10" spans="1:5" s="76" customFormat="1" ht="22.5" customHeight="1" x14ac:dyDescent="0.15">
      <c r="A10" s="77" t="s">
        <v>129</v>
      </c>
      <c r="B10" s="80">
        <v>4</v>
      </c>
      <c r="C10" s="78" t="s">
        <v>130</v>
      </c>
      <c r="D10" s="80">
        <v>53037.42</v>
      </c>
      <c r="E10" s="79"/>
    </row>
    <row r="11" spans="1:5" s="76" customFormat="1" ht="15" customHeight="1" x14ac:dyDescent="0.15">
      <c r="A11" s="77" t="s">
        <v>131</v>
      </c>
      <c r="B11" s="80">
        <v>0</v>
      </c>
      <c r="C11" s="78" t="s">
        <v>132</v>
      </c>
      <c r="D11" s="80">
        <v>0</v>
      </c>
      <c r="E11" s="79"/>
    </row>
    <row r="12" spans="1:5" s="76" customFormat="1" ht="15" customHeight="1" x14ac:dyDescent="0.15">
      <c r="A12" s="77" t="s">
        <v>133</v>
      </c>
      <c r="B12" s="80">
        <v>4</v>
      </c>
      <c r="C12" s="78" t="s">
        <v>134</v>
      </c>
      <c r="D12" s="80">
        <v>0</v>
      </c>
      <c r="E12" s="79"/>
    </row>
    <row r="13" spans="1:5" s="76" customFormat="1" ht="15.75" customHeight="1" x14ac:dyDescent="0.15">
      <c r="A13" s="77" t="s">
        <v>135</v>
      </c>
      <c r="B13" s="80">
        <v>0</v>
      </c>
      <c r="C13" s="78" t="s">
        <v>136</v>
      </c>
      <c r="D13" s="80">
        <v>626.69000000000005</v>
      </c>
      <c r="E13" s="79"/>
    </row>
    <row r="14" spans="1:5" s="76" customFormat="1" ht="15" customHeight="1" x14ac:dyDescent="0.15">
      <c r="A14" s="77" t="s">
        <v>137</v>
      </c>
      <c r="B14" s="80">
        <v>0</v>
      </c>
      <c r="C14" s="78" t="s">
        <v>138</v>
      </c>
      <c r="D14" s="80">
        <v>250.67</v>
      </c>
      <c r="E14" s="79"/>
    </row>
    <row r="15" spans="1:5" s="76" customFormat="1" ht="24" customHeight="1" x14ac:dyDescent="0.15">
      <c r="A15" s="77" t="s">
        <v>139</v>
      </c>
      <c r="B15" s="80">
        <v>0</v>
      </c>
      <c r="C15" s="78" t="s">
        <v>140</v>
      </c>
      <c r="D15" s="80">
        <v>0</v>
      </c>
      <c r="E15" s="79"/>
    </row>
    <row r="16" spans="1:5" s="76" customFormat="1" ht="15" customHeight="1" x14ac:dyDescent="0.15">
      <c r="A16" s="77" t="s">
        <v>141</v>
      </c>
      <c r="B16" s="80">
        <v>0</v>
      </c>
      <c r="C16" s="78" t="s">
        <v>142</v>
      </c>
      <c r="D16" s="80">
        <v>0</v>
      </c>
      <c r="E16" s="79"/>
    </row>
    <row r="17" spans="1:5" s="76" customFormat="1" ht="15" customHeight="1" x14ac:dyDescent="0.15">
      <c r="A17" s="77" t="s">
        <v>143</v>
      </c>
      <c r="B17" s="80">
        <v>0</v>
      </c>
      <c r="C17" s="78" t="s">
        <v>144</v>
      </c>
      <c r="D17" s="80">
        <v>0</v>
      </c>
      <c r="E17" s="79"/>
    </row>
    <row r="18" spans="1:5" s="76" customFormat="1" ht="15" customHeight="1" x14ac:dyDescent="0.15">
      <c r="A18" s="77" t="s">
        <v>145</v>
      </c>
      <c r="B18" s="80">
        <v>0</v>
      </c>
      <c r="C18" s="78" t="s">
        <v>146</v>
      </c>
      <c r="D18" s="80">
        <v>0</v>
      </c>
      <c r="E18" s="79"/>
    </row>
    <row r="19" spans="1:5" s="76" customFormat="1" ht="15" customHeight="1" x14ac:dyDescent="0.15">
      <c r="A19" s="77" t="s">
        <v>147</v>
      </c>
      <c r="B19" s="80">
        <v>0</v>
      </c>
      <c r="C19" s="78" t="s">
        <v>148</v>
      </c>
      <c r="D19" s="80">
        <v>0</v>
      </c>
      <c r="E19" s="79"/>
    </row>
    <row r="20" spans="1:5" s="76" customFormat="1" ht="15" customHeight="1" x14ac:dyDescent="0.15">
      <c r="A20" s="77" t="s">
        <v>149</v>
      </c>
      <c r="B20" s="80">
        <v>0</v>
      </c>
      <c r="C20" s="78" t="s">
        <v>150</v>
      </c>
      <c r="D20" s="80">
        <v>0</v>
      </c>
      <c r="E20" s="79"/>
    </row>
    <row r="21" spans="1:5" s="76" customFormat="1" ht="15" customHeight="1" x14ac:dyDescent="0.15">
      <c r="A21" s="77" t="s">
        <v>151</v>
      </c>
      <c r="B21" s="80">
        <v>0</v>
      </c>
      <c r="C21" s="78" t="s">
        <v>152</v>
      </c>
      <c r="D21" s="80">
        <v>0</v>
      </c>
      <c r="E21" s="79"/>
    </row>
    <row r="22" spans="1:5" s="76" customFormat="1" ht="15" customHeight="1" x14ac:dyDescent="0.15">
      <c r="A22" s="77" t="s">
        <v>153</v>
      </c>
      <c r="B22" s="80">
        <v>0</v>
      </c>
      <c r="C22" s="78" t="s">
        <v>154</v>
      </c>
      <c r="D22" s="80">
        <v>0</v>
      </c>
      <c r="E22" s="79"/>
    </row>
    <row r="23" spans="1:5" s="76" customFormat="1" ht="15" customHeight="1" x14ac:dyDescent="0.15">
      <c r="A23" s="77" t="s">
        <v>155</v>
      </c>
      <c r="B23" s="80">
        <v>30002.26</v>
      </c>
      <c r="C23" s="78" t="s">
        <v>156</v>
      </c>
      <c r="D23" s="80">
        <v>0</v>
      </c>
      <c r="E23" s="79"/>
    </row>
    <row r="24" spans="1:5" s="76" customFormat="1" ht="15" customHeight="1" x14ac:dyDescent="0.15">
      <c r="A24" s="77" t="s">
        <v>157</v>
      </c>
      <c r="B24" s="80">
        <v>20799.259999999998</v>
      </c>
      <c r="C24" s="78" t="s">
        <v>158</v>
      </c>
      <c r="D24" s="80">
        <v>376.01</v>
      </c>
      <c r="E24" s="79"/>
    </row>
    <row r="25" spans="1:5" s="76" customFormat="1" ht="15" customHeight="1" x14ac:dyDescent="0.15">
      <c r="A25" s="77" t="s">
        <v>159</v>
      </c>
      <c r="B25" s="80">
        <v>9203</v>
      </c>
      <c r="C25" s="78" t="s">
        <v>160</v>
      </c>
      <c r="D25" s="80">
        <v>0</v>
      </c>
      <c r="E25" s="79"/>
    </row>
    <row r="26" spans="1:5" s="76" customFormat="1" ht="15" customHeight="1" x14ac:dyDescent="0.15">
      <c r="A26" s="77" t="s">
        <v>161</v>
      </c>
      <c r="B26" s="82">
        <v>4451.5</v>
      </c>
      <c r="C26" s="78" t="s">
        <v>162</v>
      </c>
      <c r="D26" s="80">
        <v>0</v>
      </c>
      <c r="E26" s="79"/>
    </row>
    <row r="27" spans="1:5" s="76" customFormat="1" ht="15" customHeight="1" x14ac:dyDescent="0.15">
      <c r="A27" s="77" t="s">
        <v>163</v>
      </c>
      <c r="B27" s="82">
        <v>0</v>
      </c>
      <c r="C27" s="78" t="s">
        <v>164</v>
      </c>
      <c r="D27" s="80">
        <v>0</v>
      </c>
      <c r="E27" s="79"/>
    </row>
    <row r="28" spans="1:5" s="76" customFormat="1" ht="15" customHeight="1" x14ac:dyDescent="0.15">
      <c r="A28" s="77" t="s">
        <v>165</v>
      </c>
      <c r="B28" s="82">
        <v>1147</v>
      </c>
      <c r="C28" s="78" t="s">
        <v>166</v>
      </c>
      <c r="D28" s="80">
        <v>0</v>
      </c>
      <c r="E28" s="79"/>
    </row>
    <row r="29" spans="1:5" s="76" customFormat="1" ht="15" customHeight="1" x14ac:dyDescent="0.15">
      <c r="A29" s="77" t="s">
        <v>167</v>
      </c>
      <c r="B29" s="82">
        <v>3304.5</v>
      </c>
      <c r="C29" s="78" t="s">
        <v>168</v>
      </c>
      <c r="D29" s="80">
        <v>0</v>
      </c>
      <c r="E29" s="79"/>
    </row>
    <row r="30" spans="1:5" s="76" customFormat="1" ht="15" customHeight="1" x14ac:dyDescent="0.15">
      <c r="A30" s="77"/>
      <c r="B30" s="82"/>
      <c r="C30" s="78" t="s">
        <v>169</v>
      </c>
      <c r="D30" s="80">
        <v>0</v>
      </c>
      <c r="E30" s="79"/>
    </row>
    <row r="31" spans="1:5" s="76" customFormat="1" ht="15" customHeight="1" x14ac:dyDescent="0.15">
      <c r="A31" s="77"/>
      <c r="B31" s="82"/>
      <c r="C31" s="78" t="s">
        <v>170</v>
      </c>
      <c r="D31" s="80">
        <v>0</v>
      </c>
      <c r="E31" s="79"/>
    </row>
    <row r="32" spans="1:5" s="76" customFormat="1" ht="15" customHeight="1" x14ac:dyDescent="0.15">
      <c r="A32" s="83" t="s">
        <v>171</v>
      </c>
      <c r="B32" s="80">
        <v>49013.03</v>
      </c>
      <c r="C32" s="84" t="s">
        <v>31</v>
      </c>
      <c r="D32" s="80">
        <v>54290.79</v>
      </c>
      <c r="E32" s="79"/>
    </row>
    <row r="33" spans="1:5" s="76" customFormat="1" ht="15" customHeight="1" x14ac:dyDescent="0.15">
      <c r="A33" s="77" t="s">
        <v>172</v>
      </c>
      <c r="B33" s="80">
        <v>5277.76</v>
      </c>
      <c r="C33" s="78" t="s">
        <v>173</v>
      </c>
      <c r="D33" s="80">
        <v>0</v>
      </c>
      <c r="E33" s="79"/>
    </row>
    <row r="34" spans="1:5" s="76" customFormat="1" ht="15" customHeight="1" x14ac:dyDescent="0.15">
      <c r="A34" s="77" t="s">
        <v>174</v>
      </c>
      <c r="B34" s="80">
        <v>0</v>
      </c>
      <c r="C34" s="78" t="s">
        <v>175</v>
      </c>
      <c r="D34" s="80">
        <v>0</v>
      </c>
      <c r="E34" s="79"/>
    </row>
    <row r="35" spans="1:5" s="76" customFormat="1" ht="15" customHeight="1" x14ac:dyDescent="0.15">
      <c r="A35" s="77" t="s">
        <v>176</v>
      </c>
      <c r="B35" s="80">
        <v>0</v>
      </c>
      <c r="C35" s="78" t="s">
        <v>177</v>
      </c>
      <c r="D35" s="80">
        <v>0</v>
      </c>
      <c r="E35" s="79"/>
    </row>
    <row r="36" spans="1:5" s="76" customFormat="1" ht="15" customHeight="1" x14ac:dyDescent="0.15">
      <c r="A36" s="77" t="s">
        <v>178</v>
      </c>
      <c r="B36" s="80">
        <v>0</v>
      </c>
      <c r="C36" s="78" t="s">
        <v>179</v>
      </c>
      <c r="D36" s="80">
        <v>0</v>
      </c>
      <c r="E36" s="79"/>
    </row>
    <row r="37" spans="1:5" s="76" customFormat="1" ht="15" customHeight="1" x14ac:dyDescent="0.15">
      <c r="A37" s="77" t="s">
        <v>180</v>
      </c>
      <c r="B37" s="80">
        <v>0</v>
      </c>
      <c r="C37" s="78" t="s">
        <v>181</v>
      </c>
      <c r="D37" s="80">
        <v>0</v>
      </c>
      <c r="E37" s="79"/>
    </row>
    <row r="38" spans="1:5" s="76" customFormat="1" ht="15" customHeight="1" x14ac:dyDescent="0.15">
      <c r="A38" s="77" t="s">
        <v>176</v>
      </c>
      <c r="B38" s="80">
        <v>0</v>
      </c>
      <c r="C38" s="78" t="s">
        <v>182</v>
      </c>
      <c r="D38" s="80">
        <v>0</v>
      </c>
      <c r="E38" s="79"/>
    </row>
    <row r="39" spans="1:5" s="76" customFormat="1" ht="15" customHeight="1" x14ac:dyDescent="0.15">
      <c r="A39" s="77" t="s">
        <v>178</v>
      </c>
      <c r="B39" s="80">
        <v>0</v>
      </c>
      <c r="C39" s="78" t="s">
        <v>183</v>
      </c>
      <c r="D39" s="80">
        <v>0</v>
      </c>
      <c r="E39" s="79"/>
    </row>
    <row r="40" spans="1:5" s="76" customFormat="1" ht="15" customHeight="1" x14ac:dyDescent="0.15">
      <c r="A40" s="77" t="s">
        <v>184</v>
      </c>
      <c r="B40" s="80">
        <v>0</v>
      </c>
      <c r="C40" s="78" t="s">
        <v>185</v>
      </c>
      <c r="D40" s="80">
        <v>0</v>
      </c>
      <c r="E40" s="79"/>
    </row>
    <row r="41" spans="1:5" s="76" customFormat="1" ht="15" customHeight="1" x14ac:dyDescent="0.15">
      <c r="A41" s="77" t="s">
        <v>186</v>
      </c>
      <c r="B41" s="80">
        <v>5277.76</v>
      </c>
      <c r="C41" s="78" t="s">
        <v>187</v>
      </c>
      <c r="D41" s="80">
        <v>0</v>
      </c>
      <c r="E41" s="79"/>
    </row>
    <row r="42" spans="1:5" s="76" customFormat="1" ht="15" customHeight="1" x14ac:dyDescent="0.15">
      <c r="A42" s="77" t="s">
        <v>188</v>
      </c>
      <c r="B42" s="80">
        <v>0</v>
      </c>
      <c r="C42" s="78" t="s">
        <v>189</v>
      </c>
      <c r="D42" s="80">
        <v>0</v>
      </c>
      <c r="E42" s="79"/>
    </row>
    <row r="43" spans="1:5" s="76" customFormat="1" ht="15" customHeight="1" x14ac:dyDescent="0.15">
      <c r="A43" s="77" t="s">
        <v>190</v>
      </c>
      <c r="B43" s="80">
        <v>0</v>
      </c>
      <c r="C43" s="78" t="s">
        <v>191</v>
      </c>
      <c r="D43" s="80">
        <v>0</v>
      </c>
      <c r="E43" s="79"/>
    </row>
    <row r="44" spans="1:5" s="76" customFormat="1" ht="15" customHeight="1" x14ac:dyDescent="0.15">
      <c r="A44" s="77" t="s">
        <v>192</v>
      </c>
      <c r="B44" s="80">
        <v>0</v>
      </c>
      <c r="C44" s="78" t="s">
        <v>193</v>
      </c>
      <c r="D44" s="80">
        <v>0</v>
      </c>
      <c r="E44" s="79"/>
    </row>
    <row r="45" spans="1:5" s="76" customFormat="1" ht="15" customHeight="1" x14ac:dyDescent="0.15">
      <c r="A45" s="77" t="s">
        <v>194</v>
      </c>
      <c r="B45" s="80">
        <v>0</v>
      </c>
      <c r="C45" s="78" t="s">
        <v>195</v>
      </c>
      <c r="D45" s="80">
        <v>0</v>
      </c>
      <c r="E45" s="79"/>
    </row>
    <row r="46" spans="1:5" s="76" customFormat="1" ht="18.75" customHeight="1" x14ac:dyDescent="0.15">
      <c r="A46" s="77" t="s">
        <v>196</v>
      </c>
      <c r="B46" s="80">
        <v>0</v>
      </c>
      <c r="C46" s="78" t="s">
        <v>197</v>
      </c>
      <c r="D46" s="80">
        <v>0</v>
      </c>
      <c r="E46" s="79"/>
    </row>
    <row r="47" spans="1:5" s="76" customFormat="1" ht="15" customHeight="1" x14ac:dyDescent="0.15">
      <c r="A47" s="77" t="s">
        <v>198</v>
      </c>
      <c r="B47" s="80">
        <v>0</v>
      </c>
      <c r="C47" s="78" t="s">
        <v>199</v>
      </c>
      <c r="D47" s="80">
        <v>0</v>
      </c>
      <c r="E47" s="79"/>
    </row>
    <row r="48" spans="1:5" s="76" customFormat="1" ht="15" customHeight="1" x14ac:dyDescent="0.15">
      <c r="A48" s="77"/>
      <c r="B48" s="80"/>
      <c r="C48" s="78" t="s">
        <v>200</v>
      </c>
      <c r="D48" s="80">
        <v>0</v>
      </c>
      <c r="E48" s="79"/>
    </row>
    <row r="49" spans="1:5" s="76" customFormat="1" ht="15" customHeight="1" x14ac:dyDescent="0.15">
      <c r="A49" s="77"/>
      <c r="B49" s="80"/>
      <c r="C49" s="78" t="s">
        <v>201</v>
      </c>
      <c r="D49" s="80">
        <v>0</v>
      </c>
      <c r="E49" s="79"/>
    </row>
    <row r="50" spans="1:5" s="76" customFormat="1" ht="15" customHeight="1" x14ac:dyDescent="0.15">
      <c r="A50" s="77"/>
      <c r="B50" s="80"/>
      <c r="C50" s="78" t="s">
        <v>202</v>
      </c>
      <c r="D50" s="80">
        <v>0</v>
      </c>
      <c r="E50" s="79"/>
    </row>
    <row r="51" spans="1:5" s="76" customFormat="1" ht="15" customHeight="1" x14ac:dyDescent="0.15">
      <c r="A51" s="77"/>
      <c r="B51" s="80"/>
      <c r="C51" s="78" t="s">
        <v>203</v>
      </c>
      <c r="D51" s="80">
        <v>0</v>
      </c>
      <c r="E51" s="79"/>
    </row>
    <row r="52" spans="1:5" s="76" customFormat="1" ht="15" customHeight="1" x14ac:dyDescent="0.15">
      <c r="A52" s="77"/>
      <c r="B52" s="80"/>
      <c r="C52" s="78" t="s">
        <v>204</v>
      </c>
      <c r="D52" s="80">
        <v>0</v>
      </c>
      <c r="E52" s="79"/>
    </row>
    <row r="53" spans="1:5" s="76" customFormat="1" ht="15" customHeight="1" x14ac:dyDescent="0.15">
      <c r="A53" s="77"/>
      <c r="B53" s="80"/>
      <c r="C53" s="78" t="s">
        <v>205</v>
      </c>
      <c r="D53" s="80">
        <v>0</v>
      </c>
      <c r="E53" s="79"/>
    </row>
    <row r="54" spans="1:5" s="76" customFormat="1" ht="15" customHeight="1" x14ac:dyDescent="0.15">
      <c r="A54" s="77"/>
      <c r="B54" s="80"/>
      <c r="C54" s="78" t="s">
        <v>206</v>
      </c>
      <c r="D54" s="80">
        <v>0</v>
      </c>
      <c r="E54" s="79"/>
    </row>
    <row r="55" spans="1:5" s="76" customFormat="1" ht="15" customHeight="1" x14ac:dyDescent="0.15">
      <c r="A55" s="77"/>
      <c r="B55" s="80"/>
      <c r="C55" s="78" t="s">
        <v>207</v>
      </c>
      <c r="D55" s="80">
        <v>0</v>
      </c>
      <c r="E55" s="79"/>
    </row>
    <row r="56" spans="1:5" s="76" customFormat="1" ht="15" customHeight="1" x14ac:dyDescent="0.15">
      <c r="A56" s="77"/>
      <c r="B56" s="80"/>
      <c r="C56" s="78" t="s">
        <v>208</v>
      </c>
      <c r="D56" s="80">
        <v>0</v>
      </c>
      <c r="E56" s="79"/>
    </row>
    <row r="57" spans="1:5" s="76" customFormat="1" ht="15" customHeight="1" x14ac:dyDescent="0.15">
      <c r="A57" s="81"/>
      <c r="B57" s="80"/>
      <c r="C57" s="78" t="s">
        <v>209</v>
      </c>
      <c r="D57" s="80">
        <v>0</v>
      </c>
      <c r="E57" s="79"/>
    </row>
    <row r="58" spans="1:5" s="76" customFormat="1" ht="15" customHeight="1" x14ac:dyDescent="0.15">
      <c r="A58" s="81"/>
      <c r="B58" s="80"/>
      <c r="C58" s="78" t="s">
        <v>210</v>
      </c>
      <c r="D58" s="80">
        <v>0</v>
      </c>
    </row>
    <row r="59" spans="1:5" s="76" customFormat="1" ht="15" customHeight="1" x14ac:dyDescent="0.15">
      <c r="A59" s="81"/>
      <c r="B59" s="80"/>
      <c r="C59" s="78" t="s">
        <v>211</v>
      </c>
      <c r="D59" s="80">
        <v>0</v>
      </c>
    </row>
    <row r="60" spans="1:5" s="76" customFormat="1" ht="15" customHeight="1" x14ac:dyDescent="0.15">
      <c r="A60" s="84" t="s">
        <v>32</v>
      </c>
      <c r="B60" s="80">
        <v>54290.79</v>
      </c>
      <c r="C60" s="78" t="s">
        <v>212</v>
      </c>
      <c r="D60" s="80">
        <v>54290.79</v>
      </c>
    </row>
    <row r="61" spans="1:5" x14ac:dyDescent="0.15">
      <c r="A61" s="26"/>
    </row>
    <row r="62" spans="1:5" x14ac:dyDescent="0.15">
      <c r="A62" s="26"/>
    </row>
    <row r="63" spans="1:5" x14ac:dyDescent="0.15">
      <c r="A63" s="26"/>
    </row>
    <row r="64" spans="1:5" x14ac:dyDescent="0.15">
      <c r="A64" s="26"/>
    </row>
  </sheetData>
  <sheetProtection formatCells="0" formatColumns="0" formatRows="0"/>
  <mergeCells count="3">
    <mergeCell ref="A4:B4"/>
    <mergeCell ref="C4:D4"/>
    <mergeCell ref="A2:D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9" fitToHeight="9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6"/>
  <sheetViews>
    <sheetView showGridLines="0" showZeros="0" topLeftCell="AA7" workbookViewId="0">
      <selection activeCell="AL14" sqref="AL14"/>
    </sheetView>
  </sheetViews>
  <sheetFormatPr defaultColWidth="6.875" defaultRowHeight="13.5" x14ac:dyDescent="0.15"/>
  <cols>
    <col min="1" max="1" width="3.625" style="15" customWidth="1"/>
    <col min="2" max="2" width="4.625" style="15" customWidth="1"/>
    <col min="3" max="3" width="4.5" style="15" customWidth="1"/>
    <col min="4" max="4" width="4.125" style="15" customWidth="1"/>
    <col min="5" max="5" width="12.125" style="15" customWidth="1"/>
    <col min="6" max="6" width="22" style="15" customWidth="1"/>
    <col min="7" max="7" width="11.375" style="15" customWidth="1"/>
    <col min="8" max="8" width="9.5" style="15" customWidth="1"/>
    <col min="9" max="9" width="9.375" style="15" customWidth="1"/>
    <col min="10" max="10" width="10.875" style="15" customWidth="1"/>
    <col min="11" max="11" width="9.125" style="15" customWidth="1"/>
    <col min="12" max="13" width="6.875" style="15" customWidth="1"/>
    <col min="14" max="14" width="7.875" style="15" customWidth="1"/>
    <col min="15" max="15" width="6.875" style="15" customWidth="1"/>
    <col min="16" max="16" width="8.375" style="15" customWidth="1"/>
    <col min="17" max="17" width="9.625" style="15" customWidth="1"/>
    <col min="18" max="23" width="6.875" style="15" customWidth="1"/>
    <col min="24" max="24" width="7.375" style="15" customWidth="1"/>
    <col min="25" max="26" width="10.25" style="15" customWidth="1"/>
    <col min="27" max="27" width="9.75" style="15" customWidth="1"/>
    <col min="28" max="28" width="10.25" style="15" customWidth="1"/>
    <col min="29" max="29" width="6.875" style="15" customWidth="1"/>
    <col min="30" max="30" width="9.375" style="15" customWidth="1"/>
    <col min="31" max="32" width="8.875" style="15" customWidth="1"/>
    <col min="33" max="33" width="10.125" style="15" customWidth="1"/>
    <col min="34" max="35" width="9.625" style="15" customWidth="1"/>
    <col min="36" max="39" width="6.875" style="15" customWidth="1"/>
    <col min="40" max="40" width="9.875" style="15" customWidth="1"/>
    <col min="41" max="46" width="6.875" style="15" customWidth="1"/>
    <col min="47" max="47" width="5.25" style="15" customWidth="1"/>
    <col min="48" max="16384" width="6.875" style="15"/>
  </cols>
  <sheetData>
    <row r="1" spans="1:47" ht="10.5" customHeight="1" x14ac:dyDescent="0.15">
      <c r="A1" s="43"/>
      <c r="B1" s="27"/>
      <c r="C1" s="27"/>
      <c r="AT1" s="46" t="s">
        <v>234</v>
      </c>
    </row>
    <row r="2" spans="1:47" ht="21" customHeight="1" x14ac:dyDescent="0.15">
      <c r="A2" s="126" t="s">
        <v>57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</row>
    <row r="3" spans="1:47" ht="18.75" customHeight="1" x14ac:dyDescent="0.15">
      <c r="A3" s="27"/>
      <c r="B3" s="27"/>
      <c r="C3" s="27"/>
      <c r="AT3" s="28" t="s">
        <v>9</v>
      </c>
    </row>
    <row r="4" spans="1:47" ht="15.75" customHeight="1" x14ac:dyDescent="0.15">
      <c r="A4" s="101" t="s">
        <v>1</v>
      </c>
      <c r="B4" s="101"/>
      <c r="C4" s="101"/>
      <c r="D4" s="101"/>
      <c r="E4" s="101" t="s">
        <v>33</v>
      </c>
      <c r="F4" s="101" t="s">
        <v>213</v>
      </c>
      <c r="G4" s="107" t="s">
        <v>34</v>
      </c>
      <c r="H4" s="127" t="s">
        <v>35</v>
      </c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7" t="s">
        <v>214</v>
      </c>
      <c r="V4" s="128"/>
      <c r="W4" s="128"/>
      <c r="X4" s="119" t="s">
        <v>215</v>
      </c>
      <c r="Y4" s="127" t="s">
        <v>36</v>
      </c>
      <c r="Z4" s="128"/>
      <c r="AA4" s="129"/>
      <c r="AB4" s="127" t="s">
        <v>37</v>
      </c>
      <c r="AC4" s="128"/>
      <c r="AD4" s="128"/>
      <c r="AE4" s="129"/>
      <c r="AF4" s="130" t="s">
        <v>38</v>
      </c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29"/>
    </row>
    <row r="5" spans="1:47" ht="17.25" customHeight="1" x14ac:dyDescent="0.15">
      <c r="A5" s="101" t="s">
        <v>5</v>
      </c>
      <c r="B5" s="101" t="s">
        <v>6</v>
      </c>
      <c r="C5" s="101" t="s">
        <v>7</v>
      </c>
      <c r="D5" s="101" t="s">
        <v>39</v>
      </c>
      <c r="E5" s="101"/>
      <c r="F5" s="101"/>
      <c r="G5" s="108"/>
      <c r="H5" s="119" t="s">
        <v>216</v>
      </c>
      <c r="I5" s="113" t="s">
        <v>40</v>
      </c>
      <c r="J5" s="114"/>
      <c r="K5" s="115"/>
      <c r="L5" s="113" t="s">
        <v>41</v>
      </c>
      <c r="M5" s="114"/>
      <c r="N5" s="114"/>
      <c r="O5" s="114"/>
      <c r="P5" s="114"/>
      <c r="Q5" s="114"/>
      <c r="R5" s="114"/>
      <c r="S5" s="114"/>
      <c r="T5" s="115"/>
      <c r="U5" s="119" t="s">
        <v>216</v>
      </c>
      <c r="V5" s="119" t="s">
        <v>217</v>
      </c>
      <c r="W5" s="119" t="s">
        <v>218</v>
      </c>
      <c r="X5" s="120"/>
      <c r="Y5" s="119" t="s">
        <v>2</v>
      </c>
      <c r="Z5" s="119" t="s">
        <v>42</v>
      </c>
      <c r="AA5" s="119" t="s">
        <v>43</v>
      </c>
      <c r="AB5" s="119" t="s">
        <v>2</v>
      </c>
      <c r="AC5" s="119" t="s">
        <v>44</v>
      </c>
      <c r="AD5" s="119" t="s">
        <v>45</v>
      </c>
      <c r="AE5" s="119" t="s">
        <v>43</v>
      </c>
      <c r="AF5" s="107" t="s">
        <v>2</v>
      </c>
      <c r="AG5" s="122" t="s">
        <v>46</v>
      </c>
      <c r="AH5" s="123"/>
      <c r="AI5" s="123"/>
      <c r="AJ5" s="122" t="s">
        <v>219</v>
      </c>
      <c r="AK5" s="123"/>
      <c r="AL5" s="123"/>
      <c r="AM5" s="107" t="s">
        <v>220</v>
      </c>
      <c r="AN5" s="107" t="s">
        <v>47</v>
      </c>
      <c r="AO5" s="110" t="s">
        <v>48</v>
      </c>
      <c r="AP5" s="111"/>
      <c r="AQ5" s="111"/>
      <c r="AR5" s="111"/>
      <c r="AS5" s="111"/>
      <c r="AT5" s="112"/>
      <c r="AU5" s="29"/>
    </row>
    <row r="6" spans="1:47" ht="12.75" customHeight="1" x14ac:dyDescent="0.15">
      <c r="A6" s="101"/>
      <c r="B6" s="101"/>
      <c r="C6" s="101"/>
      <c r="D6" s="101"/>
      <c r="E6" s="101"/>
      <c r="F6" s="101"/>
      <c r="G6" s="108"/>
      <c r="H6" s="120"/>
      <c r="I6" s="116"/>
      <c r="J6" s="117"/>
      <c r="K6" s="118"/>
      <c r="L6" s="116"/>
      <c r="M6" s="117"/>
      <c r="N6" s="117"/>
      <c r="O6" s="117"/>
      <c r="P6" s="117"/>
      <c r="Q6" s="117"/>
      <c r="R6" s="117"/>
      <c r="S6" s="117"/>
      <c r="T6" s="118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08"/>
      <c r="AG6" s="124"/>
      <c r="AH6" s="125"/>
      <c r="AI6" s="125"/>
      <c r="AJ6" s="124"/>
      <c r="AK6" s="125"/>
      <c r="AL6" s="125"/>
      <c r="AM6" s="108"/>
      <c r="AN6" s="108"/>
      <c r="AO6" s="107" t="s">
        <v>49</v>
      </c>
      <c r="AP6" s="110" t="s">
        <v>221</v>
      </c>
      <c r="AQ6" s="111"/>
      <c r="AR6" s="111"/>
      <c r="AS6" s="107" t="s">
        <v>222</v>
      </c>
      <c r="AT6" s="107" t="s">
        <v>50</v>
      </c>
      <c r="AU6" s="29"/>
    </row>
    <row r="7" spans="1:47" ht="52.5" customHeight="1" x14ac:dyDescent="0.15">
      <c r="A7" s="101"/>
      <c r="B7" s="101"/>
      <c r="C7" s="101"/>
      <c r="D7" s="101"/>
      <c r="E7" s="101"/>
      <c r="F7" s="101"/>
      <c r="G7" s="109"/>
      <c r="H7" s="121"/>
      <c r="I7" s="30" t="s">
        <v>49</v>
      </c>
      <c r="J7" s="16" t="s">
        <v>217</v>
      </c>
      <c r="K7" s="16" t="s">
        <v>218</v>
      </c>
      <c r="L7" s="30" t="s">
        <v>49</v>
      </c>
      <c r="M7" s="30" t="s">
        <v>51</v>
      </c>
      <c r="N7" s="30" t="s">
        <v>52</v>
      </c>
      <c r="O7" s="30" t="s">
        <v>53</v>
      </c>
      <c r="P7" s="30" t="s">
        <v>54</v>
      </c>
      <c r="Q7" s="30" t="s">
        <v>55</v>
      </c>
      <c r="R7" s="31" t="s">
        <v>223</v>
      </c>
      <c r="S7" s="30" t="s">
        <v>224</v>
      </c>
      <c r="T7" s="30" t="s">
        <v>43</v>
      </c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09"/>
      <c r="AG7" s="30" t="s">
        <v>49</v>
      </c>
      <c r="AH7" s="30" t="s">
        <v>217</v>
      </c>
      <c r="AI7" s="30" t="s">
        <v>218</v>
      </c>
      <c r="AJ7" s="30" t="s">
        <v>49</v>
      </c>
      <c r="AK7" s="30" t="s">
        <v>217</v>
      </c>
      <c r="AL7" s="30" t="s">
        <v>218</v>
      </c>
      <c r="AM7" s="109"/>
      <c r="AN7" s="109"/>
      <c r="AO7" s="109"/>
      <c r="AP7" s="30" t="s">
        <v>49</v>
      </c>
      <c r="AQ7" s="30" t="s">
        <v>217</v>
      </c>
      <c r="AR7" s="30" t="s">
        <v>218</v>
      </c>
      <c r="AS7" s="109"/>
      <c r="AT7" s="109"/>
      <c r="AU7" s="32"/>
    </row>
    <row r="8" spans="1:47" ht="14.25" customHeight="1" x14ac:dyDescent="0.15">
      <c r="A8" s="33" t="s">
        <v>8</v>
      </c>
      <c r="B8" s="33" t="s">
        <v>8</v>
      </c>
      <c r="C8" s="33" t="s">
        <v>8</v>
      </c>
      <c r="D8" s="33" t="s">
        <v>8</v>
      </c>
      <c r="E8" s="20" t="s">
        <v>8</v>
      </c>
      <c r="F8" s="34" t="s">
        <v>8</v>
      </c>
      <c r="G8" s="35">
        <v>1</v>
      </c>
      <c r="H8" s="35">
        <v>2</v>
      </c>
      <c r="I8" s="35">
        <v>3</v>
      </c>
      <c r="J8" s="35">
        <v>4</v>
      </c>
      <c r="K8" s="35">
        <v>5</v>
      </c>
      <c r="L8" s="35">
        <v>6</v>
      </c>
      <c r="M8" s="35">
        <v>7</v>
      </c>
      <c r="N8" s="35">
        <v>8</v>
      </c>
      <c r="O8" s="35">
        <v>9</v>
      </c>
      <c r="P8" s="35">
        <v>10</v>
      </c>
      <c r="Q8" s="35">
        <v>11</v>
      </c>
      <c r="R8" s="35">
        <v>12</v>
      </c>
      <c r="S8" s="35">
        <v>13</v>
      </c>
      <c r="T8" s="35">
        <v>14</v>
      </c>
      <c r="U8" s="35">
        <v>15</v>
      </c>
      <c r="V8" s="35">
        <v>16</v>
      </c>
      <c r="W8" s="35">
        <v>17</v>
      </c>
      <c r="X8" s="35">
        <v>18</v>
      </c>
      <c r="Y8" s="35">
        <v>19</v>
      </c>
      <c r="Z8" s="35">
        <v>20</v>
      </c>
      <c r="AA8" s="35">
        <v>21</v>
      </c>
      <c r="AB8" s="35">
        <v>22</v>
      </c>
      <c r="AC8" s="35">
        <v>23</v>
      </c>
      <c r="AD8" s="35">
        <v>24</v>
      </c>
      <c r="AE8" s="35">
        <v>25</v>
      </c>
      <c r="AF8" s="35">
        <v>26</v>
      </c>
      <c r="AG8" s="35">
        <v>27</v>
      </c>
      <c r="AH8" s="35">
        <v>28</v>
      </c>
      <c r="AI8" s="35">
        <v>29</v>
      </c>
      <c r="AJ8" s="35">
        <v>30</v>
      </c>
      <c r="AK8" s="35">
        <v>31</v>
      </c>
      <c r="AL8" s="35">
        <v>32</v>
      </c>
      <c r="AM8" s="35">
        <v>33</v>
      </c>
      <c r="AN8" s="35">
        <v>34</v>
      </c>
      <c r="AO8" s="35">
        <v>35</v>
      </c>
      <c r="AP8" s="35">
        <v>36</v>
      </c>
      <c r="AQ8" s="35">
        <v>37</v>
      </c>
      <c r="AR8" s="35">
        <v>38</v>
      </c>
      <c r="AS8" s="35">
        <v>39</v>
      </c>
      <c r="AT8" s="35">
        <v>40</v>
      </c>
    </row>
    <row r="9" spans="1:47" s="76" customFormat="1" x14ac:dyDescent="0.15">
      <c r="A9" s="88"/>
      <c r="B9" s="88"/>
      <c r="C9" s="88"/>
      <c r="D9" s="88"/>
      <c r="E9" s="89"/>
      <c r="F9" s="89" t="s">
        <v>2</v>
      </c>
      <c r="G9" s="87">
        <v>54290.79</v>
      </c>
      <c r="H9" s="87">
        <v>14559.27</v>
      </c>
      <c r="I9" s="87">
        <v>14555.27</v>
      </c>
      <c r="J9" s="87">
        <v>10094.549999999999</v>
      </c>
      <c r="K9" s="87">
        <v>4460.72</v>
      </c>
      <c r="L9" s="87">
        <v>4</v>
      </c>
      <c r="M9" s="87">
        <v>0</v>
      </c>
      <c r="N9" s="87">
        <v>4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30002.26</v>
      </c>
      <c r="Z9" s="87">
        <v>20799.259999999998</v>
      </c>
      <c r="AA9" s="87">
        <v>9203</v>
      </c>
      <c r="AB9" s="87">
        <v>4451.5</v>
      </c>
      <c r="AC9" s="87">
        <v>0</v>
      </c>
      <c r="AD9" s="87">
        <v>1147</v>
      </c>
      <c r="AE9" s="87">
        <v>3304.5</v>
      </c>
      <c r="AF9" s="87">
        <v>5277.76</v>
      </c>
      <c r="AG9" s="87">
        <v>0</v>
      </c>
      <c r="AH9" s="87">
        <v>0</v>
      </c>
      <c r="AI9" s="87">
        <v>0</v>
      </c>
      <c r="AJ9" s="87">
        <v>0</v>
      </c>
      <c r="AK9" s="87">
        <v>0</v>
      </c>
      <c r="AL9" s="87">
        <v>0</v>
      </c>
      <c r="AM9" s="87">
        <v>0</v>
      </c>
      <c r="AN9" s="87">
        <v>5277.76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v>0</v>
      </c>
    </row>
    <row r="10" spans="1:47" x14ac:dyDescent="0.15">
      <c r="A10" s="90" t="s">
        <v>273</v>
      </c>
      <c r="B10" s="90"/>
      <c r="C10" s="90"/>
      <c r="D10" s="90"/>
      <c r="E10" s="91"/>
      <c r="F10" s="91" t="s">
        <v>274</v>
      </c>
      <c r="G10" s="92">
        <v>39735.519999999997</v>
      </c>
      <c r="H10" s="92">
        <v>4</v>
      </c>
      <c r="I10" s="92">
        <v>0</v>
      </c>
      <c r="J10" s="92">
        <v>0</v>
      </c>
      <c r="K10" s="92">
        <v>0</v>
      </c>
      <c r="L10" s="92">
        <v>4</v>
      </c>
      <c r="M10" s="92">
        <v>0</v>
      </c>
      <c r="N10" s="92">
        <v>4</v>
      </c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  <c r="V10" s="92">
        <v>0</v>
      </c>
      <c r="W10" s="92">
        <v>0</v>
      </c>
      <c r="X10" s="92">
        <v>0</v>
      </c>
      <c r="Y10" s="92">
        <v>30002.26</v>
      </c>
      <c r="Z10" s="92">
        <v>20799.259999999998</v>
      </c>
      <c r="AA10" s="92">
        <v>9203</v>
      </c>
      <c r="AB10" s="92">
        <v>4451.5</v>
      </c>
      <c r="AC10" s="92">
        <v>0</v>
      </c>
      <c r="AD10" s="92">
        <v>1147</v>
      </c>
      <c r="AE10" s="92">
        <v>3304.5</v>
      </c>
      <c r="AF10" s="92">
        <v>5277.76</v>
      </c>
      <c r="AG10" s="92">
        <v>0</v>
      </c>
      <c r="AH10" s="92">
        <v>0</v>
      </c>
      <c r="AI10" s="92">
        <v>0</v>
      </c>
      <c r="AJ10" s="92">
        <v>0</v>
      </c>
      <c r="AK10" s="92">
        <v>0</v>
      </c>
      <c r="AL10" s="92">
        <v>0</v>
      </c>
      <c r="AM10" s="92">
        <v>0</v>
      </c>
      <c r="AN10" s="92">
        <v>5277.76</v>
      </c>
      <c r="AO10" s="92">
        <v>0</v>
      </c>
      <c r="AP10" s="92">
        <v>0</v>
      </c>
      <c r="AQ10" s="92">
        <v>0</v>
      </c>
      <c r="AR10" s="92">
        <v>0</v>
      </c>
      <c r="AS10" s="92">
        <v>0</v>
      </c>
      <c r="AT10" s="92">
        <v>0</v>
      </c>
    </row>
    <row r="11" spans="1:47" x14ac:dyDescent="0.15">
      <c r="A11" s="90"/>
      <c r="B11" s="90" t="s">
        <v>275</v>
      </c>
      <c r="C11" s="90"/>
      <c r="D11" s="90"/>
      <c r="E11" s="91"/>
      <c r="F11" s="91" t="s">
        <v>276</v>
      </c>
      <c r="G11" s="92">
        <v>20803.259999999998</v>
      </c>
      <c r="H11" s="92">
        <v>4</v>
      </c>
      <c r="I11" s="92">
        <v>0</v>
      </c>
      <c r="J11" s="92">
        <v>0</v>
      </c>
      <c r="K11" s="92">
        <v>0</v>
      </c>
      <c r="L11" s="92">
        <v>4</v>
      </c>
      <c r="M11" s="92">
        <v>0</v>
      </c>
      <c r="N11" s="92">
        <v>4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0</v>
      </c>
      <c r="Y11" s="92">
        <v>20799.259999999998</v>
      </c>
      <c r="Z11" s="92">
        <v>20799.259999999998</v>
      </c>
      <c r="AA11" s="92">
        <v>0</v>
      </c>
      <c r="AB11" s="92">
        <v>0</v>
      </c>
      <c r="AC11" s="92">
        <v>0</v>
      </c>
      <c r="AD11" s="92">
        <v>0</v>
      </c>
      <c r="AE11" s="92">
        <v>0</v>
      </c>
      <c r="AF11" s="92">
        <v>0</v>
      </c>
      <c r="AG11" s="92">
        <v>0</v>
      </c>
      <c r="AH11" s="92">
        <v>0</v>
      </c>
      <c r="AI11" s="92">
        <v>0</v>
      </c>
      <c r="AJ11" s="92">
        <v>0</v>
      </c>
      <c r="AK11" s="92">
        <v>0</v>
      </c>
      <c r="AL11" s="92">
        <v>0</v>
      </c>
      <c r="AM11" s="92">
        <v>0</v>
      </c>
      <c r="AN11" s="92">
        <v>0</v>
      </c>
      <c r="AO11" s="92">
        <v>0</v>
      </c>
      <c r="AP11" s="92">
        <v>0</v>
      </c>
      <c r="AQ11" s="92">
        <v>0</v>
      </c>
      <c r="AR11" s="92">
        <v>0</v>
      </c>
      <c r="AS11" s="92">
        <v>0</v>
      </c>
      <c r="AT11" s="92">
        <v>0</v>
      </c>
    </row>
    <row r="12" spans="1:47" x14ac:dyDescent="0.15">
      <c r="A12" s="90"/>
      <c r="B12" s="90"/>
      <c r="C12" s="90" t="s">
        <v>277</v>
      </c>
      <c r="D12" s="90"/>
      <c r="E12" s="91"/>
      <c r="F12" s="91" t="s">
        <v>278</v>
      </c>
      <c r="G12" s="92">
        <v>20803.259999999998</v>
      </c>
      <c r="H12" s="92">
        <v>4</v>
      </c>
      <c r="I12" s="92">
        <v>0</v>
      </c>
      <c r="J12" s="92">
        <v>0</v>
      </c>
      <c r="K12" s="92">
        <v>0</v>
      </c>
      <c r="L12" s="92">
        <v>4</v>
      </c>
      <c r="M12" s="92">
        <v>0</v>
      </c>
      <c r="N12" s="92">
        <v>4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2">
        <v>0</v>
      </c>
      <c r="Y12" s="92">
        <v>20799.259999999998</v>
      </c>
      <c r="Z12" s="92">
        <v>20799.259999999998</v>
      </c>
      <c r="AA12" s="92">
        <v>0</v>
      </c>
      <c r="AB12" s="92">
        <v>0</v>
      </c>
      <c r="AC12" s="92">
        <v>0</v>
      </c>
      <c r="AD12" s="92">
        <v>0</v>
      </c>
      <c r="AE12" s="92">
        <v>0</v>
      </c>
      <c r="AF12" s="92">
        <v>0</v>
      </c>
      <c r="AG12" s="92">
        <v>0</v>
      </c>
      <c r="AH12" s="92">
        <v>0</v>
      </c>
      <c r="AI12" s="92">
        <v>0</v>
      </c>
      <c r="AJ12" s="92">
        <v>0</v>
      </c>
      <c r="AK12" s="92">
        <v>0</v>
      </c>
      <c r="AL12" s="92">
        <v>0</v>
      </c>
      <c r="AM12" s="92">
        <v>0</v>
      </c>
      <c r="AN12" s="92">
        <v>0</v>
      </c>
      <c r="AO12" s="92">
        <v>0</v>
      </c>
      <c r="AP12" s="92">
        <v>0</v>
      </c>
      <c r="AQ12" s="92">
        <v>0</v>
      </c>
      <c r="AR12" s="92">
        <v>0</v>
      </c>
      <c r="AS12" s="92">
        <v>0</v>
      </c>
      <c r="AT12" s="92">
        <v>0</v>
      </c>
    </row>
    <row r="13" spans="1:47" x14ac:dyDescent="0.15">
      <c r="A13" s="90"/>
      <c r="B13" s="90" t="s">
        <v>279</v>
      </c>
      <c r="C13" s="90"/>
      <c r="D13" s="90"/>
      <c r="E13" s="91"/>
      <c r="F13" s="91" t="s">
        <v>280</v>
      </c>
      <c r="G13" s="92">
        <v>18932.259999999998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v>0</v>
      </c>
      <c r="S13" s="92">
        <v>0</v>
      </c>
      <c r="T13" s="92">
        <v>0</v>
      </c>
      <c r="U13" s="92">
        <v>0</v>
      </c>
      <c r="V13" s="92">
        <v>0</v>
      </c>
      <c r="W13" s="92">
        <v>0</v>
      </c>
      <c r="X13" s="92">
        <v>0</v>
      </c>
      <c r="Y13" s="92">
        <v>9203</v>
      </c>
      <c r="Z13" s="92">
        <v>0</v>
      </c>
      <c r="AA13" s="92">
        <v>9203</v>
      </c>
      <c r="AB13" s="92">
        <v>4451.5</v>
      </c>
      <c r="AC13" s="92">
        <v>0</v>
      </c>
      <c r="AD13" s="92">
        <v>1147</v>
      </c>
      <c r="AE13" s="92">
        <v>3304.5</v>
      </c>
      <c r="AF13" s="92">
        <v>5277.76</v>
      </c>
      <c r="AG13" s="92">
        <v>0</v>
      </c>
      <c r="AH13" s="92">
        <v>0</v>
      </c>
      <c r="AI13" s="92">
        <v>0</v>
      </c>
      <c r="AJ13" s="92">
        <v>0</v>
      </c>
      <c r="AK13" s="92">
        <v>0</v>
      </c>
      <c r="AL13" s="92">
        <v>0</v>
      </c>
      <c r="AM13" s="92">
        <v>0</v>
      </c>
      <c r="AN13" s="92">
        <v>5277.76</v>
      </c>
      <c r="AO13" s="92">
        <v>0</v>
      </c>
      <c r="AP13" s="92">
        <v>0</v>
      </c>
      <c r="AQ13" s="92">
        <v>0</v>
      </c>
      <c r="AR13" s="92">
        <v>0</v>
      </c>
      <c r="AS13" s="92">
        <v>0</v>
      </c>
      <c r="AT13" s="92">
        <v>0</v>
      </c>
    </row>
    <row r="14" spans="1:47" x14ac:dyDescent="0.15">
      <c r="A14" s="90"/>
      <c r="B14" s="90"/>
      <c r="C14" s="90" t="s">
        <v>279</v>
      </c>
      <c r="D14" s="90"/>
      <c r="E14" s="91"/>
      <c r="F14" s="91" t="s">
        <v>281</v>
      </c>
      <c r="G14" s="92">
        <v>18932.259999999998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9203</v>
      </c>
      <c r="Z14" s="92">
        <v>0</v>
      </c>
      <c r="AA14" s="92">
        <v>9203</v>
      </c>
      <c r="AB14" s="92">
        <v>4451.5</v>
      </c>
      <c r="AC14" s="92">
        <v>0</v>
      </c>
      <c r="AD14" s="92">
        <v>1147</v>
      </c>
      <c r="AE14" s="92">
        <v>3304.5</v>
      </c>
      <c r="AF14" s="92">
        <v>5277.76</v>
      </c>
      <c r="AG14" s="92">
        <v>0</v>
      </c>
      <c r="AH14" s="92">
        <v>0</v>
      </c>
      <c r="AI14" s="92">
        <v>0</v>
      </c>
      <c r="AJ14" s="92">
        <v>0</v>
      </c>
      <c r="AK14" s="92">
        <v>0</v>
      </c>
      <c r="AL14" s="92">
        <v>0</v>
      </c>
      <c r="AM14" s="92">
        <v>0</v>
      </c>
      <c r="AN14" s="92">
        <v>5277.76</v>
      </c>
      <c r="AO14" s="92">
        <v>0</v>
      </c>
      <c r="AP14" s="92">
        <v>0</v>
      </c>
      <c r="AQ14" s="92">
        <v>0</v>
      </c>
      <c r="AR14" s="92">
        <v>0</v>
      </c>
      <c r="AS14" s="92">
        <v>0</v>
      </c>
      <c r="AT14" s="92">
        <v>0</v>
      </c>
    </row>
    <row r="15" spans="1:47" x14ac:dyDescent="0.15">
      <c r="A15" s="90" t="s">
        <v>282</v>
      </c>
      <c r="B15" s="90"/>
      <c r="C15" s="90"/>
      <c r="D15" s="90"/>
      <c r="E15" s="91"/>
      <c r="F15" s="91" t="s">
        <v>40</v>
      </c>
      <c r="G15" s="92">
        <v>14555.27</v>
      </c>
      <c r="H15" s="92">
        <v>14555.27</v>
      </c>
      <c r="I15" s="92">
        <v>14555.27</v>
      </c>
      <c r="J15" s="92">
        <v>10094.549999999999</v>
      </c>
      <c r="K15" s="92">
        <v>4460.72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92">
        <v>0</v>
      </c>
      <c r="Y15" s="92">
        <v>0</v>
      </c>
      <c r="Z15" s="92">
        <v>0</v>
      </c>
      <c r="AA15" s="92">
        <v>0</v>
      </c>
      <c r="AB15" s="92">
        <v>0</v>
      </c>
      <c r="AC15" s="92">
        <v>0</v>
      </c>
      <c r="AD15" s="92">
        <v>0</v>
      </c>
      <c r="AE15" s="92">
        <v>0</v>
      </c>
      <c r="AF15" s="92">
        <v>0</v>
      </c>
      <c r="AG15" s="92">
        <v>0</v>
      </c>
      <c r="AH15" s="92">
        <v>0</v>
      </c>
      <c r="AI15" s="92">
        <v>0</v>
      </c>
      <c r="AJ15" s="92">
        <v>0</v>
      </c>
      <c r="AK15" s="92">
        <v>0</v>
      </c>
      <c r="AL15" s="92">
        <v>0</v>
      </c>
      <c r="AM15" s="92">
        <v>0</v>
      </c>
      <c r="AN15" s="92">
        <v>0</v>
      </c>
      <c r="AO15" s="92">
        <v>0</v>
      </c>
      <c r="AP15" s="92">
        <v>0</v>
      </c>
      <c r="AQ15" s="92">
        <v>0</v>
      </c>
      <c r="AR15" s="92">
        <v>0</v>
      </c>
      <c r="AS15" s="92">
        <v>0</v>
      </c>
      <c r="AT15" s="92">
        <v>0</v>
      </c>
    </row>
    <row r="16" spans="1:47" x14ac:dyDescent="0.15">
      <c r="A16" s="90"/>
      <c r="B16" s="90" t="s">
        <v>255</v>
      </c>
      <c r="C16" s="90"/>
      <c r="D16" s="90"/>
      <c r="E16" s="91"/>
      <c r="F16" s="91" t="s">
        <v>283</v>
      </c>
      <c r="G16" s="92">
        <v>14555.27</v>
      </c>
      <c r="H16" s="92">
        <v>14555.27</v>
      </c>
      <c r="I16" s="92">
        <v>14555.27</v>
      </c>
      <c r="J16" s="92">
        <v>10094.549999999999</v>
      </c>
      <c r="K16" s="92">
        <v>4460.72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0</v>
      </c>
      <c r="S16" s="92">
        <v>0</v>
      </c>
      <c r="T16" s="92">
        <v>0</v>
      </c>
      <c r="U16" s="92">
        <v>0</v>
      </c>
      <c r="V16" s="92">
        <v>0</v>
      </c>
      <c r="W16" s="92">
        <v>0</v>
      </c>
      <c r="X16" s="92">
        <v>0</v>
      </c>
      <c r="Y16" s="92">
        <v>0</v>
      </c>
      <c r="Z16" s="92">
        <v>0</v>
      </c>
      <c r="AA16" s="92">
        <v>0</v>
      </c>
      <c r="AB16" s="92">
        <v>0</v>
      </c>
      <c r="AC16" s="92">
        <v>0</v>
      </c>
      <c r="AD16" s="92">
        <v>0</v>
      </c>
      <c r="AE16" s="92">
        <v>0</v>
      </c>
      <c r="AF16" s="92">
        <v>0</v>
      </c>
      <c r="AG16" s="92">
        <v>0</v>
      </c>
      <c r="AH16" s="92">
        <v>0</v>
      </c>
      <c r="AI16" s="92">
        <v>0</v>
      </c>
      <c r="AJ16" s="92">
        <v>0</v>
      </c>
      <c r="AK16" s="92">
        <v>0</v>
      </c>
      <c r="AL16" s="92">
        <v>0</v>
      </c>
      <c r="AM16" s="92">
        <v>0</v>
      </c>
      <c r="AN16" s="92">
        <v>0</v>
      </c>
      <c r="AO16" s="92">
        <v>0</v>
      </c>
      <c r="AP16" s="92">
        <v>0</v>
      </c>
      <c r="AQ16" s="92">
        <v>0</v>
      </c>
      <c r="AR16" s="92">
        <v>0</v>
      </c>
      <c r="AS16" s="92">
        <v>0</v>
      </c>
      <c r="AT16" s="92">
        <v>0</v>
      </c>
    </row>
    <row r="17" spans="1:46" x14ac:dyDescent="0.15">
      <c r="A17" s="90"/>
      <c r="B17" s="90"/>
      <c r="C17" s="90"/>
      <c r="D17" s="90"/>
      <c r="E17" s="91"/>
      <c r="F17" s="91" t="s">
        <v>284</v>
      </c>
      <c r="G17" s="92">
        <v>14555.27</v>
      </c>
      <c r="H17" s="92">
        <v>14555.27</v>
      </c>
      <c r="I17" s="92">
        <v>14555.27</v>
      </c>
      <c r="J17" s="92">
        <v>10094.549999999999</v>
      </c>
      <c r="K17" s="92">
        <v>4460.72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0</v>
      </c>
      <c r="Y17" s="92">
        <v>0</v>
      </c>
      <c r="Z17" s="92">
        <v>0</v>
      </c>
      <c r="AA17" s="92">
        <v>0</v>
      </c>
      <c r="AB17" s="92">
        <v>0</v>
      </c>
      <c r="AC17" s="92">
        <v>0</v>
      </c>
      <c r="AD17" s="92">
        <v>0</v>
      </c>
      <c r="AE17" s="92">
        <v>0</v>
      </c>
      <c r="AF17" s="92">
        <v>0</v>
      </c>
      <c r="AG17" s="92">
        <v>0</v>
      </c>
      <c r="AH17" s="92">
        <v>0</v>
      </c>
      <c r="AI17" s="92">
        <v>0</v>
      </c>
      <c r="AJ17" s="92">
        <v>0</v>
      </c>
      <c r="AK17" s="92">
        <v>0</v>
      </c>
      <c r="AL17" s="92">
        <v>0</v>
      </c>
      <c r="AM17" s="92">
        <v>0</v>
      </c>
      <c r="AN17" s="92">
        <v>0</v>
      </c>
      <c r="AO17" s="92">
        <v>0</v>
      </c>
      <c r="AP17" s="92">
        <v>0</v>
      </c>
      <c r="AQ17" s="92">
        <v>0</v>
      </c>
      <c r="AR17" s="92">
        <v>0</v>
      </c>
      <c r="AS17" s="92">
        <v>0</v>
      </c>
      <c r="AT17" s="92">
        <v>0</v>
      </c>
    </row>
    <row r="18" spans="1:46" x14ac:dyDescent="0.15">
      <c r="A18" s="88"/>
      <c r="B18" s="88"/>
      <c r="C18" s="88"/>
      <c r="D18" s="88"/>
      <c r="E18" s="89" t="s">
        <v>285</v>
      </c>
      <c r="F18" s="89" t="s">
        <v>286</v>
      </c>
      <c r="G18" s="87">
        <v>54290.79</v>
      </c>
      <c r="H18" s="87">
        <v>14559.27</v>
      </c>
      <c r="I18" s="87">
        <v>14555.27</v>
      </c>
      <c r="J18" s="87">
        <v>10094.549999999999</v>
      </c>
      <c r="K18" s="87">
        <v>4460.72</v>
      </c>
      <c r="L18" s="87">
        <v>4</v>
      </c>
      <c r="M18" s="87">
        <v>0</v>
      </c>
      <c r="N18" s="87">
        <v>4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30002.26</v>
      </c>
      <c r="Z18" s="87">
        <v>20799.259999999998</v>
      </c>
      <c r="AA18" s="87">
        <v>9203</v>
      </c>
      <c r="AB18" s="87">
        <v>4451.5</v>
      </c>
      <c r="AC18" s="87">
        <v>0</v>
      </c>
      <c r="AD18" s="87">
        <v>1147</v>
      </c>
      <c r="AE18" s="87">
        <v>3304.5</v>
      </c>
      <c r="AF18" s="87">
        <v>5277.76</v>
      </c>
      <c r="AG18" s="87">
        <v>0</v>
      </c>
      <c r="AH18" s="87">
        <v>0</v>
      </c>
      <c r="AI18" s="87">
        <v>0</v>
      </c>
      <c r="AJ18" s="87">
        <v>0</v>
      </c>
      <c r="AK18" s="87">
        <v>0</v>
      </c>
      <c r="AL18" s="87">
        <v>0</v>
      </c>
      <c r="AM18" s="87">
        <v>0</v>
      </c>
      <c r="AN18" s="87">
        <v>5277.76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v>0</v>
      </c>
    </row>
    <row r="19" spans="1:46" x14ac:dyDescent="0.15">
      <c r="A19" s="88"/>
      <c r="B19" s="88"/>
      <c r="C19" s="88"/>
      <c r="D19" s="88"/>
      <c r="E19" s="89" t="s">
        <v>287</v>
      </c>
      <c r="F19" s="89" t="s">
        <v>288</v>
      </c>
      <c r="G19" s="87">
        <v>54290.79</v>
      </c>
      <c r="H19" s="87">
        <v>14559.27</v>
      </c>
      <c r="I19" s="87">
        <v>14555.27</v>
      </c>
      <c r="J19" s="87">
        <v>10094.549999999999</v>
      </c>
      <c r="K19" s="87">
        <v>4460.72</v>
      </c>
      <c r="L19" s="87">
        <v>4</v>
      </c>
      <c r="M19" s="87">
        <v>0</v>
      </c>
      <c r="N19" s="87">
        <v>4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30002.26</v>
      </c>
      <c r="Z19" s="87">
        <v>20799.259999999998</v>
      </c>
      <c r="AA19" s="87">
        <v>9203</v>
      </c>
      <c r="AB19" s="87">
        <v>4451.5</v>
      </c>
      <c r="AC19" s="87">
        <v>0</v>
      </c>
      <c r="AD19" s="87">
        <v>1147</v>
      </c>
      <c r="AE19" s="87">
        <v>3304.5</v>
      </c>
      <c r="AF19" s="87">
        <v>5277.76</v>
      </c>
      <c r="AG19" s="87">
        <v>0</v>
      </c>
      <c r="AH19" s="87">
        <v>0</v>
      </c>
      <c r="AI19" s="87">
        <v>0</v>
      </c>
      <c r="AJ19" s="87">
        <v>0</v>
      </c>
      <c r="AK19" s="87">
        <v>0</v>
      </c>
      <c r="AL19" s="87">
        <v>0</v>
      </c>
      <c r="AM19" s="87">
        <v>0</v>
      </c>
      <c r="AN19" s="87">
        <v>5277.76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v>0</v>
      </c>
    </row>
    <row r="20" spans="1:46" x14ac:dyDescent="0.15">
      <c r="A20" s="88" t="s">
        <v>273</v>
      </c>
      <c r="B20" s="88" t="s">
        <v>275</v>
      </c>
      <c r="C20" s="88" t="s">
        <v>277</v>
      </c>
      <c r="D20" s="88" t="s">
        <v>289</v>
      </c>
      <c r="E20" s="89" t="s">
        <v>290</v>
      </c>
      <c r="F20" s="89" t="s">
        <v>278</v>
      </c>
      <c r="G20" s="87">
        <v>4</v>
      </c>
      <c r="H20" s="87">
        <v>4</v>
      </c>
      <c r="I20" s="87">
        <v>0</v>
      </c>
      <c r="J20" s="87">
        <v>0</v>
      </c>
      <c r="K20" s="87">
        <v>0</v>
      </c>
      <c r="L20" s="87">
        <v>4</v>
      </c>
      <c r="M20" s="87">
        <v>0</v>
      </c>
      <c r="N20" s="87">
        <v>4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  <c r="AG20" s="87">
        <v>0</v>
      </c>
      <c r="AH20" s="87">
        <v>0</v>
      </c>
      <c r="AI20" s="87">
        <v>0</v>
      </c>
      <c r="AJ20" s="87">
        <v>0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v>0</v>
      </c>
    </row>
    <row r="21" spans="1:46" x14ac:dyDescent="0.15">
      <c r="A21" s="88" t="s">
        <v>273</v>
      </c>
      <c r="B21" s="88" t="s">
        <v>275</v>
      </c>
      <c r="C21" s="88" t="s">
        <v>277</v>
      </c>
      <c r="D21" s="88" t="s">
        <v>291</v>
      </c>
      <c r="E21" s="89" t="s">
        <v>290</v>
      </c>
      <c r="F21" s="89" t="s">
        <v>292</v>
      </c>
      <c r="G21" s="87">
        <v>9648.56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9648.56</v>
      </c>
      <c r="Z21" s="87">
        <v>9648.56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87">
        <v>0</v>
      </c>
      <c r="AI21" s="87">
        <v>0</v>
      </c>
      <c r="AJ21" s="87"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v>0</v>
      </c>
    </row>
    <row r="22" spans="1:46" x14ac:dyDescent="0.15">
      <c r="A22" s="88" t="s">
        <v>273</v>
      </c>
      <c r="B22" s="88" t="s">
        <v>275</v>
      </c>
      <c r="C22" s="88" t="s">
        <v>277</v>
      </c>
      <c r="D22" s="88" t="s">
        <v>293</v>
      </c>
      <c r="E22" s="89" t="s">
        <v>290</v>
      </c>
      <c r="F22" s="89" t="s">
        <v>294</v>
      </c>
      <c r="G22" s="87">
        <v>1080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1080</v>
      </c>
      <c r="Z22" s="87">
        <v>1080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87">
        <v>0</v>
      </c>
      <c r="AI22" s="87">
        <v>0</v>
      </c>
      <c r="AJ22" s="87"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v>0</v>
      </c>
    </row>
    <row r="23" spans="1:46" ht="24" x14ac:dyDescent="0.15">
      <c r="A23" s="88" t="s">
        <v>273</v>
      </c>
      <c r="B23" s="88" t="s">
        <v>275</v>
      </c>
      <c r="C23" s="88" t="s">
        <v>277</v>
      </c>
      <c r="D23" s="88" t="s">
        <v>295</v>
      </c>
      <c r="E23" s="89" t="s">
        <v>290</v>
      </c>
      <c r="F23" s="89" t="s">
        <v>296</v>
      </c>
      <c r="G23" s="87">
        <v>10000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10000</v>
      </c>
      <c r="Z23" s="87">
        <v>10000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87">
        <v>0</v>
      </c>
      <c r="AI23" s="87">
        <v>0</v>
      </c>
      <c r="AJ23" s="87"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v>0</v>
      </c>
    </row>
    <row r="24" spans="1:46" x14ac:dyDescent="0.15">
      <c r="A24" s="88" t="s">
        <v>273</v>
      </c>
      <c r="B24" s="88" t="s">
        <v>275</v>
      </c>
      <c r="C24" s="88" t="s">
        <v>277</v>
      </c>
      <c r="D24" s="88" t="s">
        <v>297</v>
      </c>
      <c r="E24" s="89" t="s">
        <v>290</v>
      </c>
      <c r="F24" s="89" t="s">
        <v>298</v>
      </c>
      <c r="G24" s="87">
        <v>70.7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70.7</v>
      </c>
      <c r="Z24" s="87">
        <v>70.7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  <c r="AG24" s="87">
        <v>0</v>
      </c>
      <c r="AH24" s="87">
        <v>0</v>
      </c>
      <c r="AI24" s="87">
        <v>0</v>
      </c>
      <c r="AJ24" s="87"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v>0</v>
      </c>
    </row>
    <row r="25" spans="1:46" x14ac:dyDescent="0.15">
      <c r="A25" s="88" t="s">
        <v>273</v>
      </c>
      <c r="B25" s="88" t="s">
        <v>279</v>
      </c>
      <c r="C25" s="88" t="s">
        <v>279</v>
      </c>
      <c r="D25" s="88"/>
      <c r="E25" s="89" t="s">
        <v>290</v>
      </c>
      <c r="F25" s="89" t="s">
        <v>281</v>
      </c>
      <c r="G25" s="87">
        <v>18932.259999999998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9203</v>
      </c>
      <c r="Z25" s="87">
        <v>0</v>
      </c>
      <c r="AA25" s="87">
        <v>9203</v>
      </c>
      <c r="AB25" s="87">
        <v>4451.5</v>
      </c>
      <c r="AC25" s="87">
        <v>0</v>
      </c>
      <c r="AD25" s="87">
        <v>1147</v>
      </c>
      <c r="AE25" s="87">
        <v>3304.5</v>
      </c>
      <c r="AF25" s="87">
        <v>5277.76</v>
      </c>
      <c r="AG25" s="87">
        <v>0</v>
      </c>
      <c r="AH25" s="87">
        <v>0</v>
      </c>
      <c r="AI25" s="87">
        <v>0</v>
      </c>
      <c r="AJ25" s="87">
        <v>0</v>
      </c>
      <c r="AK25" s="87">
        <v>0</v>
      </c>
      <c r="AL25" s="87">
        <v>0</v>
      </c>
      <c r="AM25" s="87">
        <v>0</v>
      </c>
      <c r="AN25" s="87">
        <v>5277.76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v>0</v>
      </c>
    </row>
    <row r="26" spans="1:46" x14ac:dyDescent="0.15">
      <c r="A26" s="88" t="s">
        <v>282</v>
      </c>
      <c r="B26" s="88" t="s">
        <v>255</v>
      </c>
      <c r="C26" s="88"/>
      <c r="D26" s="88"/>
      <c r="E26" s="89" t="s">
        <v>290</v>
      </c>
      <c r="F26" s="89" t="s">
        <v>284</v>
      </c>
      <c r="G26" s="87">
        <v>14555.27</v>
      </c>
      <c r="H26" s="87">
        <v>14555.27</v>
      </c>
      <c r="I26" s="87">
        <v>14555.27</v>
      </c>
      <c r="J26" s="87">
        <v>10094.549999999999</v>
      </c>
      <c r="K26" s="87">
        <v>4460.72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  <c r="AG26" s="87">
        <v>0</v>
      </c>
      <c r="AH26" s="87">
        <v>0</v>
      </c>
      <c r="AI26" s="87">
        <v>0</v>
      </c>
      <c r="AJ26" s="87">
        <v>0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v>0</v>
      </c>
    </row>
  </sheetData>
  <sheetProtection formatCells="0" formatColumns="0" formatRows="0"/>
  <mergeCells count="38">
    <mergeCell ref="A2:AT2"/>
    <mergeCell ref="A4:D4"/>
    <mergeCell ref="E4:E7"/>
    <mergeCell ref="F4:F7"/>
    <mergeCell ref="G4:G7"/>
    <mergeCell ref="H4:T4"/>
    <mergeCell ref="U4:W4"/>
    <mergeCell ref="X4:X7"/>
    <mergeCell ref="Y4:AA4"/>
    <mergeCell ref="AB4:AE4"/>
    <mergeCell ref="AF4:AT4"/>
    <mergeCell ref="A5:A7"/>
    <mergeCell ref="B5:B7"/>
    <mergeCell ref="C5:C7"/>
    <mergeCell ref="D5:D7"/>
    <mergeCell ref="H5:H7"/>
    <mergeCell ref="I5:K6"/>
    <mergeCell ref="L5:T6"/>
    <mergeCell ref="U5:U7"/>
    <mergeCell ref="V5:V7"/>
    <mergeCell ref="AM5:AM7"/>
    <mergeCell ref="W5:W7"/>
    <mergeCell ref="Y5:Y7"/>
    <mergeCell ref="Z5:Z7"/>
    <mergeCell ref="AA5:AA7"/>
    <mergeCell ref="AB5:AB7"/>
    <mergeCell ref="AC5:AC7"/>
    <mergeCell ref="AD5:AD7"/>
    <mergeCell ref="AE5:AE7"/>
    <mergeCell ref="AF5:AF7"/>
    <mergeCell ref="AG5:AI6"/>
    <mergeCell ref="AJ5:AL6"/>
    <mergeCell ref="AN5:AN7"/>
    <mergeCell ref="AO5:AT5"/>
    <mergeCell ref="AO6:AO7"/>
    <mergeCell ref="AP6:AR6"/>
    <mergeCell ref="AS6:AS7"/>
    <mergeCell ref="AT6:AT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36" fitToHeight="9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5"/>
  <sheetViews>
    <sheetView showGridLines="0" showZeros="0" tabSelected="1" topLeftCell="A4" workbookViewId="0">
      <selection activeCell="F23" sqref="F23"/>
    </sheetView>
  </sheetViews>
  <sheetFormatPr defaultColWidth="6.875" defaultRowHeight="13.5" x14ac:dyDescent="0.15"/>
  <cols>
    <col min="1" max="1" width="7" style="15" customWidth="1"/>
    <col min="2" max="2" width="6.375" style="15" customWidth="1"/>
    <col min="3" max="3" width="6.875" style="15" customWidth="1"/>
    <col min="4" max="4" width="10.875" style="15" customWidth="1"/>
    <col min="5" max="5" width="19.875" style="15" customWidth="1"/>
    <col min="6" max="6" width="12" style="15" customWidth="1"/>
    <col min="7" max="7" width="10.75" style="15" customWidth="1"/>
    <col min="8" max="10" width="9.25" style="15" customWidth="1"/>
    <col min="11" max="11" width="11.75" style="15" customWidth="1"/>
    <col min="12" max="12" width="10.5" style="15" customWidth="1"/>
    <col min="13" max="13" width="11.25" style="15" customWidth="1"/>
    <col min="14" max="21" width="9.25" style="15" customWidth="1"/>
    <col min="22" max="22" width="11.625" style="15" customWidth="1"/>
    <col min="23" max="24" width="9.25" style="15" customWidth="1"/>
    <col min="25" max="25" width="6" style="15" customWidth="1"/>
    <col min="26" max="16384" width="6.875" style="15"/>
  </cols>
  <sheetData>
    <row r="1" spans="1:47" ht="10.5" customHeight="1" x14ac:dyDescent="0.15">
      <c r="A1" s="45"/>
      <c r="C1" s="36"/>
      <c r="D1" s="36"/>
      <c r="E1" s="36"/>
      <c r="F1" s="36"/>
      <c r="G1" s="36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46" t="s">
        <v>235</v>
      </c>
    </row>
    <row r="2" spans="1:47" ht="24" customHeight="1" x14ac:dyDescent="0.3">
      <c r="A2" s="131" t="s">
        <v>228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</row>
    <row r="3" spans="1:47" ht="15" customHeight="1" x14ac:dyDescent="0.15">
      <c r="A3" s="39"/>
      <c r="C3" s="36"/>
      <c r="D3" s="36"/>
      <c r="E3" s="36"/>
      <c r="F3" s="36"/>
      <c r="G3" s="36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1" t="s">
        <v>9</v>
      </c>
    </row>
    <row r="4" spans="1:47" ht="15" customHeight="1" x14ac:dyDescent="0.15">
      <c r="A4" s="101" t="s">
        <v>1</v>
      </c>
      <c r="B4" s="101"/>
      <c r="C4" s="104"/>
      <c r="D4" s="104" t="s">
        <v>33</v>
      </c>
      <c r="E4" s="104" t="s">
        <v>225</v>
      </c>
      <c r="F4" s="104" t="s">
        <v>34</v>
      </c>
      <c r="G4" s="101" t="s">
        <v>3</v>
      </c>
      <c r="H4" s="101"/>
      <c r="I4" s="101"/>
      <c r="J4" s="104"/>
      <c r="K4" s="101" t="s">
        <v>4</v>
      </c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 t="s">
        <v>107</v>
      </c>
      <c r="W4" s="101"/>
      <c r="X4" s="101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</row>
    <row r="5" spans="1:47" ht="31.5" customHeight="1" x14ac:dyDescent="0.15">
      <c r="A5" s="16" t="s">
        <v>5</v>
      </c>
      <c r="B5" s="16" t="s">
        <v>6</v>
      </c>
      <c r="C5" s="17" t="s">
        <v>7</v>
      </c>
      <c r="D5" s="104"/>
      <c r="E5" s="104"/>
      <c r="F5" s="101"/>
      <c r="G5" s="18" t="s">
        <v>2</v>
      </c>
      <c r="H5" s="16" t="s">
        <v>108</v>
      </c>
      <c r="I5" s="16" t="s">
        <v>109</v>
      </c>
      <c r="J5" s="16" t="s">
        <v>110</v>
      </c>
      <c r="K5" s="16" t="s">
        <v>2</v>
      </c>
      <c r="L5" s="16" t="s">
        <v>108</v>
      </c>
      <c r="M5" s="16" t="s">
        <v>109</v>
      </c>
      <c r="N5" s="16" t="s">
        <v>110</v>
      </c>
      <c r="O5" s="16" t="s">
        <v>111</v>
      </c>
      <c r="P5" s="16" t="s">
        <v>112</v>
      </c>
      <c r="Q5" s="16" t="s">
        <v>113</v>
      </c>
      <c r="R5" s="16" t="s">
        <v>226</v>
      </c>
      <c r="S5" s="16" t="s">
        <v>114</v>
      </c>
      <c r="T5" s="16" t="s">
        <v>115</v>
      </c>
      <c r="U5" s="16" t="s">
        <v>116</v>
      </c>
      <c r="V5" s="16" t="s">
        <v>2</v>
      </c>
      <c r="W5" s="16" t="s">
        <v>117</v>
      </c>
      <c r="X5" s="16" t="s">
        <v>118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</row>
    <row r="6" spans="1:47" ht="14.25" customHeight="1" x14ac:dyDescent="0.15">
      <c r="A6" s="19" t="s">
        <v>8</v>
      </c>
      <c r="B6" s="19" t="s">
        <v>8</v>
      </c>
      <c r="C6" s="19" t="s">
        <v>8</v>
      </c>
      <c r="D6" s="20" t="s">
        <v>8</v>
      </c>
      <c r="E6" s="20" t="s">
        <v>8</v>
      </c>
      <c r="F6" s="20">
        <v>1</v>
      </c>
      <c r="G6" s="21">
        <v>2</v>
      </c>
      <c r="H6" s="21">
        <v>3</v>
      </c>
      <c r="I6" s="21">
        <v>4</v>
      </c>
      <c r="J6" s="21">
        <v>5</v>
      </c>
      <c r="K6" s="21">
        <v>6</v>
      </c>
      <c r="L6" s="21">
        <v>7</v>
      </c>
      <c r="M6" s="21">
        <v>8</v>
      </c>
      <c r="N6" s="21">
        <v>9</v>
      </c>
      <c r="O6" s="21">
        <v>10</v>
      </c>
      <c r="P6" s="21">
        <v>11</v>
      </c>
      <c r="Q6" s="21">
        <v>12</v>
      </c>
      <c r="R6" s="21">
        <v>13</v>
      </c>
      <c r="S6" s="21">
        <v>14</v>
      </c>
      <c r="T6" s="21">
        <v>15</v>
      </c>
      <c r="U6" s="21">
        <v>16</v>
      </c>
      <c r="V6" s="21">
        <v>17</v>
      </c>
      <c r="W6" s="21">
        <v>18</v>
      </c>
      <c r="X6" s="21">
        <v>19</v>
      </c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</row>
    <row r="7" spans="1:47" s="76" customFormat="1" x14ac:dyDescent="0.15">
      <c r="A7" s="88"/>
      <c r="B7" s="88"/>
      <c r="C7" s="88"/>
      <c r="D7" s="89"/>
      <c r="E7" s="89" t="s">
        <v>2</v>
      </c>
      <c r="F7" s="87">
        <v>54290.79</v>
      </c>
      <c r="G7" s="87">
        <v>7325.16</v>
      </c>
      <c r="H7" s="87">
        <v>4471.26</v>
      </c>
      <c r="I7" s="87">
        <v>1731.02</v>
      </c>
      <c r="J7" s="87">
        <v>1122.8800000000001</v>
      </c>
      <c r="K7" s="87">
        <v>46965.63</v>
      </c>
      <c r="L7" s="87">
        <v>12239.74</v>
      </c>
      <c r="M7" s="87">
        <v>26965.63</v>
      </c>
      <c r="N7" s="87">
        <v>3766.57</v>
      </c>
      <c r="O7" s="87">
        <v>0</v>
      </c>
      <c r="P7" s="87">
        <v>0</v>
      </c>
      <c r="Q7" s="87">
        <v>2425</v>
      </c>
      <c r="R7" s="93">
        <v>0</v>
      </c>
      <c r="S7" s="87">
        <v>0</v>
      </c>
      <c r="T7" s="87">
        <v>1568.69</v>
      </c>
      <c r="U7" s="87">
        <v>0</v>
      </c>
      <c r="V7" s="87">
        <v>0</v>
      </c>
      <c r="W7" s="87">
        <v>0</v>
      </c>
      <c r="X7" s="87">
        <v>0</v>
      </c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</row>
    <row r="8" spans="1:47" x14ac:dyDescent="0.15">
      <c r="A8" s="90" t="s">
        <v>236</v>
      </c>
      <c r="B8" s="90"/>
      <c r="C8" s="90"/>
      <c r="D8" s="91"/>
      <c r="E8" s="91" t="s">
        <v>237</v>
      </c>
      <c r="F8" s="92">
        <v>53037.42</v>
      </c>
      <c r="G8" s="92">
        <v>6071.79</v>
      </c>
      <c r="H8" s="92">
        <v>3593.9</v>
      </c>
      <c r="I8" s="92">
        <v>1731.02</v>
      </c>
      <c r="J8" s="92">
        <v>746.87</v>
      </c>
      <c r="K8" s="92">
        <v>46965.63</v>
      </c>
      <c r="L8" s="92">
        <v>12239.74</v>
      </c>
      <c r="M8" s="92">
        <v>26965.63</v>
      </c>
      <c r="N8" s="92">
        <v>3766.57</v>
      </c>
      <c r="O8" s="92">
        <v>0</v>
      </c>
      <c r="P8" s="92">
        <v>0</v>
      </c>
      <c r="Q8" s="92">
        <v>2425</v>
      </c>
      <c r="R8" s="94">
        <v>0</v>
      </c>
      <c r="S8" s="92">
        <v>0</v>
      </c>
      <c r="T8" s="92">
        <v>1568.69</v>
      </c>
      <c r="U8" s="92">
        <v>0</v>
      </c>
      <c r="V8" s="92">
        <v>0</v>
      </c>
      <c r="W8" s="92">
        <v>0</v>
      </c>
      <c r="X8" s="92">
        <v>0</v>
      </c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</row>
    <row r="9" spans="1:47" x14ac:dyDescent="0.15">
      <c r="A9" s="90"/>
      <c r="B9" s="90" t="s">
        <v>238</v>
      </c>
      <c r="C9" s="90"/>
      <c r="D9" s="91"/>
      <c r="E9" s="91" t="s">
        <v>239</v>
      </c>
      <c r="F9" s="92">
        <v>53037.42</v>
      </c>
      <c r="G9" s="92">
        <v>6071.79</v>
      </c>
      <c r="H9" s="92">
        <v>3593.9</v>
      </c>
      <c r="I9" s="92">
        <v>1731.02</v>
      </c>
      <c r="J9" s="92">
        <v>746.87</v>
      </c>
      <c r="K9" s="92">
        <v>46965.63</v>
      </c>
      <c r="L9" s="92">
        <v>12239.74</v>
      </c>
      <c r="M9" s="92">
        <v>26965.63</v>
      </c>
      <c r="N9" s="92">
        <v>3766.57</v>
      </c>
      <c r="O9" s="92">
        <v>0</v>
      </c>
      <c r="P9" s="92">
        <v>0</v>
      </c>
      <c r="Q9" s="92">
        <v>2425</v>
      </c>
      <c r="R9" s="94">
        <v>0</v>
      </c>
      <c r="S9" s="92">
        <v>0</v>
      </c>
      <c r="T9" s="92">
        <v>1568.69</v>
      </c>
      <c r="U9" s="92">
        <v>0</v>
      </c>
      <c r="V9" s="92">
        <v>0</v>
      </c>
      <c r="W9" s="92">
        <v>0</v>
      </c>
      <c r="X9" s="92">
        <v>0</v>
      </c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 spans="1:47" x14ac:dyDescent="0.15">
      <c r="A10" s="90"/>
      <c r="B10" s="90"/>
      <c r="C10" s="90" t="s">
        <v>241</v>
      </c>
      <c r="D10" s="91"/>
      <c r="E10" s="91" t="s">
        <v>242</v>
      </c>
      <c r="F10" s="92">
        <v>53037.42</v>
      </c>
      <c r="G10" s="92">
        <v>6071.79</v>
      </c>
      <c r="H10" s="92">
        <v>3593.9</v>
      </c>
      <c r="I10" s="92">
        <v>1731.02</v>
      </c>
      <c r="J10" s="92">
        <v>746.87</v>
      </c>
      <c r="K10" s="92">
        <v>46965.63</v>
      </c>
      <c r="L10" s="92">
        <v>12239.74</v>
      </c>
      <c r="M10" s="92">
        <v>26965.63</v>
      </c>
      <c r="N10" s="92">
        <v>3766.57</v>
      </c>
      <c r="O10" s="92">
        <v>0</v>
      </c>
      <c r="P10" s="92">
        <v>0</v>
      </c>
      <c r="Q10" s="92">
        <v>2425</v>
      </c>
      <c r="R10" s="94">
        <v>0</v>
      </c>
      <c r="S10" s="92">
        <v>0</v>
      </c>
      <c r="T10" s="92">
        <v>1568.69</v>
      </c>
      <c r="U10" s="92">
        <v>0</v>
      </c>
      <c r="V10" s="92">
        <v>0</v>
      </c>
      <c r="W10" s="92">
        <v>0</v>
      </c>
      <c r="X10" s="92">
        <v>0</v>
      </c>
    </row>
    <row r="11" spans="1:47" x14ac:dyDescent="0.15">
      <c r="A11" s="90" t="s">
        <v>243</v>
      </c>
      <c r="B11" s="90"/>
      <c r="C11" s="90"/>
      <c r="D11" s="91"/>
      <c r="E11" s="91" t="s">
        <v>244</v>
      </c>
      <c r="F11" s="92">
        <v>626.69000000000005</v>
      </c>
      <c r="G11" s="92">
        <v>626.69000000000005</v>
      </c>
      <c r="H11" s="92">
        <v>626.69000000000005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4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0</v>
      </c>
    </row>
    <row r="12" spans="1:47" x14ac:dyDescent="0.15">
      <c r="A12" s="90"/>
      <c r="B12" s="90" t="s">
        <v>241</v>
      </c>
      <c r="C12" s="90"/>
      <c r="D12" s="91"/>
      <c r="E12" s="91" t="s">
        <v>245</v>
      </c>
      <c r="F12" s="92">
        <v>626.69000000000005</v>
      </c>
      <c r="G12" s="92">
        <v>626.69000000000005</v>
      </c>
      <c r="H12" s="92">
        <v>626.69000000000005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4">
        <v>0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2">
        <v>0</v>
      </c>
    </row>
    <row r="13" spans="1:47" ht="24" x14ac:dyDescent="0.15">
      <c r="A13" s="90"/>
      <c r="B13" s="90"/>
      <c r="C13" s="90" t="s">
        <v>241</v>
      </c>
      <c r="D13" s="91"/>
      <c r="E13" s="91" t="s">
        <v>246</v>
      </c>
      <c r="F13" s="92">
        <v>626.69000000000005</v>
      </c>
      <c r="G13" s="92">
        <v>626.69000000000005</v>
      </c>
      <c r="H13" s="92">
        <v>626.69000000000005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4">
        <v>0</v>
      </c>
      <c r="S13" s="92">
        <v>0</v>
      </c>
      <c r="T13" s="92">
        <v>0</v>
      </c>
      <c r="U13" s="92">
        <v>0</v>
      </c>
      <c r="V13" s="92">
        <v>0</v>
      </c>
      <c r="W13" s="92">
        <v>0</v>
      </c>
      <c r="X13" s="92">
        <v>0</v>
      </c>
    </row>
    <row r="14" spans="1:47" x14ac:dyDescent="0.15">
      <c r="A14" s="90" t="s">
        <v>247</v>
      </c>
      <c r="B14" s="90"/>
      <c r="C14" s="90"/>
      <c r="D14" s="91"/>
      <c r="E14" s="91" t="s">
        <v>248</v>
      </c>
      <c r="F14" s="92">
        <v>250.67</v>
      </c>
      <c r="G14" s="92">
        <v>250.67</v>
      </c>
      <c r="H14" s="92">
        <v>250.67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4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</row>
    <row r="15" spans="1:47" x14ac:dyDescent="0.15">
      <c r="A15" s="90"/>
      <c r="B15" s="90" t="s">
        <v>249</v>
      </c>
      <c r="C15" s="90"/>
      <c r="D15" s="91"/>
      <c r="E15" s="91" t="s">
        <v>250</v>
      </c>
      <c r="F15" s="92">
        <v>250.67</v>
      </c>
      <c r="G15" s="92">
        <v>250.67</v>
      </c>
      <c r="H15" s="92">
        <v>250.67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4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92">
        <v>0</v>
      </c>
    </row>
    <row r="16" spans="1:47" x14ac:dyDescent="0.15">
      <c r="A16" s="90"/>
      <c r="B16" s="90"/>
      <c r="C16" s="90" t="s">
        <v>238</v>
      </c>
      <c r="D16" s="91"/>
      <c r="E16" s="91" t="s">
        <v>251</v>
      </c>
      <c r="F16" s="92">
        <v>250.67</v>
      </c>
      <c r="G16" s="92">
        <v>250.67</v>
      </c>
      <c r="H16" s="92">
        <v>250.67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4">
        <v>0</v>
      </c>
      <c r="S16" s="92">
        <v>0</v>
      </c>
      <c r="T16" s="92">
        <v>0</v>
      </c>
      <c r="U16" s="92">
        <v>0</v>
      </c>
      <c r="V16" s="92">
        <v>0</v>
      </c>
      <c r="W16" s="92">
        <v>0</v>
      </c>
      <c r="X16" s="92">
        <v>0</v>
      </c>
    </row>
    <row r="17" spans="1:24" x14ac:dyDescent="0.15">
      <c r="A17" s="90" t="s">
        <v>252</v>
      </c>
      <c r="B17" s="90"/>
      <c r="C17" s="90"/>
      <c r="D17" s="91"/>
      <c r="E17" s="91" t="s">
        <v>253</v>
      </c>
      <c r="F17" s="92">
        <v>376.01</v>
      </c>
      <c r="G17" s="92">
        <v>376.01</v>
      </c>
      <c r="H17" s="92">
        <v>0</v>
      </c>
      <c r="I17" s="92">
        <v>0</v>
      </c>
      <c r="J17" s="92">
        <v>376.01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4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0</v>
      </c>
    </row>
    <row r="18" spans="1:24" x14ac:dyDescent="0.15">
      <c r="A18" s="90"/>
      <c r="B18" s="90" t="s">
        <v>238</v>
      </c>
      <c r="C18" s="90"/>
      <c r="D18" s="91"/>
      <c r="E18" s="91" t="s">
        <v>254</v>
      </c>
      <c r="F18" s="92">
        <v>376.01</v>
      </c>
      <c r="G18" s="92">
        <v>376.01</v>
      </c>
      <c r="H18" s="92">
        <v>0</v>
      </c>
      <c r="I18" s="92">
        <v>0</v>
      </c>
      <c r="J18" s="92">
        <v>376.01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4">
        <v>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2">
        <v>0</v>
      </c>
    </row>
    <row r="19" spans="1:24" x14ac:dyDescent="0.15">
      <c r="A19" s="90"/>
      <c r="B19" s="90"/>
      <c r="C19" s="90" t="s">
        <v>255</v>
      </c>
      <c r="D19" s="91"/>
      <c r="E19" s="91" t="s">
        <v>256</v>
      </c>
      <c r="F19" s="92">
        <v>376.01</v>
      </c>
      <c r="G19" s="92">
        <v>376.01</v>
      </c>
      <c r="H19" s="92">
        <v>0</v>
      </c>
      <c r="I19" s="92">
        <v>0</v>
      </c>
      <c r="J19" s="92">
        <v>376.01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4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0</v>
      </c>
    </row>
    <row r="20" spans="1:24" x14ac:dyDescent="0.15">
      <c r="A20" s="88"/>
      <c r="B20" s="88"/>
      <c r="C20" s="88"/>
      <c r="D20" s="89" t="s">
        <v>285</v>
      </c>
      <c r="E20" s="89" t="s">
        <v>286</v>
      </c>
      <c r="F20" s="87">
        <v>54290.79</v>
      </c>
      <c r="G20" s="87">
        <v>7325.16</v>
      </c>
      <c r="H20" s="87">
        <v>4471.26</v>
      </c>
      <c r="I20" s="87">
        <v>1731.02</v>
      </c>
      <c r="J20" s="87">
        <v>1122.8800000000001</v>
      </c>
      <c r="K20" s="87">
        <v>46965.63</v>
      </c>
      <c r="L20" s="87">
        <v>12239.74</v>
      </c>
      <c r="M20" s="87">
        <v>26965.63</v>
      </c>
      <c r="N20" s="87">
        <v>3766.57</v>
      </c>
      <c r="O20" s="87">
        <v>0</v>
      </c>
      <c r="P20" s="87">
        <v>0</v>
      </c>
      <c r="Q20" s="87">
        <v>2425</v>
      </c>
      <c r="R20" s="93">
        <v>0</v>
      </c>
      <c r="S20" s="87">
        <v>0</v>
      </c>
      <c r="T20" s="87">
        <v>1568.69</v>
      </c>
      <c r="U20" s="87">
        <v>0</v>
      </c>
      <c r="V20" s="87">
        <v>0</v>
      </c>
      <c r="W20" s="87">
        <v>0</v>
      </c>
      <c r="X20" s="87">
        <v>0</v>
      </c>
    </row>
    <row r="21" spans="1:24" x14ac:dyDescent="0.15">
      <c r="A21" s="88"/>
      <c r="B21" s="88"/>
      <c r="C21" s="88"/>
      <c r="D21" s="89" t="s">
        <v>287</v>
      </c>
      <c r="E21" s="89" t="s">
        <v>288</v>
      </c>
      <c r="F21" s="87">
        <v>54290.79</v>
      </c>
      <c r="G21" s="87">
        <v>7325.16</v>
      </c>
      <c r="H21" s="87">
        <v>4471.26</v>
      </c>
      <c r="I21" s="87">
        <v>1731.02</v>
      </c>
      <c r="J21" s="87">
        <v>1122.8800000000001</v>
      </c>
      <c r="K21" s="87">
        <v>46965.63</v>
      </c>
      <c r="L21" s="87">
        <v>12239.74</v>
      </c>
      <c r="M21" s="87">
        <v>26965.63</v>
      </c>
      <c r="N21" s="87">
        <v>3766.57</v>
      </c>
      <c r="O21" s="87">
        <v>0</v>
      </c>
      <c r="P21" s="87">
        <v>0</v>
      </c>
      <c r="Q21" s="87">
        <v>2425</v>
      </c>
      <c r="R21" s="93">
        <v>0</v>
      </c>
      <c r="S21" s="87">
        <v>0</v>
      </c>
      <c r="T21" s="87">
        <v>1568.69</v>
      </c>
      <c r="U21" s="87">
        <v>0</v>
      </c>
      <c r="V21" s="87">
        <v>0</v>
      </c>
      <c r="W21" s="87">
        <v>0</v>
      </c>
      <c r="X21" s="87">
        <v>0</v>
      </c>
    </row>
    <row r="22" spans="1:24" x14ac:dyDescent="0.15">
      <c r="A22" s="88" t="s">
        <v>236</v>
      </c>
      <c r="B22" s="88" t="s">
        <v>238</v>
      </c>
      <c r="C22" s="88" t="s">
        <v>241</v>
      </c>
      <c r="D22" s="89" t="s">
        <v>290</v>
      </c>
      <c r="E22" s="89" t="s">
        <v>242</v>
      </c>
      <c r="F22" s="87">
        <v>53037.42</v>
      </c>
      <c r="G22" s="87">
        <v>6071.79</v>
      </c>
      <c r="H22" s="87">
        <v>3593.9</v>
      </c>
      <c r="I22" s="87">
        <v>1731.02</v>
      </c>
      <c r="J22" s="87">
        <v>746.87</v>
      </c>
      <c r="K22" s="87">
        <v>46965.63</v>
      </c>
      <c r="L22" s="87">
        <v>12239.74</v>
      </c>
      <c r="M22" s="87">
        <v>26965.63</v>
      </c>
      <c r="N22" s="87">
        <v>3766.57</v>
      </c>
      <c r="O22" s="87">
        <v>0</v>
      </c>
      <c r="P22" s="87">
        <v>0</v>
      </c>
      <c r="Q22" s="87">
        <v>2425</v>
      </c>
      <c r="R22" s="93">
        <v>0</v>
      </c>
      <c r="S22" s="87">
        <v>0</v>
      </c>
      <c r="T22" s="87">
        <v>1568.69</v>
      </c>
      <c r="U22" s="87">
        <v>0</v>
      </c>
      <c r="V22" s="87">
        <v>0</v>
      </c>
      <c r="W22" s="87">
        <v>0</v>
      </c>
      <c r="X22" s="87">
        <v>0</v>
      </c>
    </row>
    <row r="23" spans="1:24" ht="24" x14ac:dyDescent="0.15">
      <c r="A23" s="88" t="s">
        <v>243</v>
      </c>
      <c r="B23" s="88" t="s">
        <v>241</v>
      </c>
      <c r="C23" s="88" t="s">
        <v>241</v>
      </c>
      <c r="D23" s="89" t="s">
        <v>290</v>
      </c>
      <c r="E23" s="89" t="s">
        <v>299</v>
      </c>
      <c r="F23" s="87">
        <v>626.69000000000005</v>
      </c>
      <c r="G23" s="87">
        <v>626.69000000000005</v>
      </c>
      <c r="H23" s="87">
        <v>626.69000000000005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93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</row>
    <row r="24" spans="1:24" x14ac:dyDescent="0.15">
      <c r="A24" s="88" t="s">
        <v>247</v>
      </c>
      <c r="B24" s="88" t="s">
        <v>249</v>
      </c>
      <c r="C24" s="88" t="s">
        <v>238</v>
      </c>
      <c r="D24" s="89" t="s">
        <v>290</v>
      </c>
      <c r="E24" s="89" t="s">
        <v>251</v>
      </c>
      <c r="F24" s="87">
        <v>250.67</v>
      </c>
      <c r="G24" s="87">
        <v>250.67</v>
      </c>
      <c r="H24" s="87">
        <v>250.67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93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</row>
    <row r="25" spans="1:24" x14ac:dyDescent="0.15">
      <c r="A25" s="88" t="s">
        <v>252</v>
      </c>
      <c r="B25" s="88" t="s">
        <v>238</v>
      </c>
      <c r="C25" s="88" t="s">
        <v>255</v>
      </c>
      <c r="D25" s="89" t="s">
        <v>290</v>
      </c>
      <c r="E25" s="89" t="s">
        <v>256</v>
      </c>
      <c r="F25" s="87">
        <v>376.01</v>
      </c>
      <c r="G25" s="87">
        <v>376.01</v>
      </c>
      <c r="H25" s="87">
        <v>0</v>
      </c>
      <c r="I25" s="87">
        <v>0</v>
      </c>
      <c r="J25" s="87">
        <v>376.01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93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9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14</vt:i4>
      </vt:variant>
    </vt:vector>
  </HeadingPairs>
  <TitlesOfParts>
    <vt:vector size="22" baseType="lpstr">
      <vt:lpstr>1.财政拨款收支总表</vt:lpstr>
      <vt:lpstr>2.一般公共预算支出表</vt:lpstr>
      <vt:lpstr>3.一般公共预算基本支出表</vt:lpstr>
      <vt:lpstr>4.部门预算资金安排的“三公”经费预算情况表</vt:lpstr>
      <vt:lpstr>5.政府性基金预算拨款支出预算表</vt:lpstr>
      <vt:lpstr>6.部门收支总表</vt:lpstr>
      <vt:lpstr>7.部门收入总表</vt:lpstr>
      <vt:lpstr>8.部门支出总表</vt:lpstr>
      <vt:lpstr>'1.财政拨款收支总表'!Print_Area</vt:lpstr>
      <vt:lpstr>'2.一般公共预算支出表'!Print_Area</vt:lpstr>
      <vt:lpstr>'3.一般公共预算基本支出表'!Print_Area</vt:lpstr>
      <vt:lpstr>'4.部门预算资金安排的“三公”经费预算情况表'!Print_Area</vt:lpstr>
      <vt:lpstr>'5.政府性基金预算拨款支出预算表'!Print_Area</vt:lpstr>
      <vt:lpstr>'7.部门收入总表'!Print_Area</vt:lpstr>
      <vt:lpstr>'8.部门支出总表'!Print_Area</vt:lpstr>
      <vt:lpstr>'1.财政拨款收支总表'!Print_Titles</vt:lpstr>
      <vt:lpstr>'2.一般公共预算支出表'!Print_Titles</vt:lpstr>
      <vt:lpstr>'3.一般公共预算基本支出表'!Print_Titles</vt:lpstr>
      <vt:lpstr>'4.部门预算资金安排的“三公”经费预算情况表'!Print_Titles</vt:lpstr>
      <vt:lpstr>'5.政府性基金预算拨款支出预算表'!Print_Titles</vt:lpstr>
      <vt:lpstr>'7.部门收入总表'!Print_Titles</vt:lpstr>
      <vt:lpstr>'8.部门支出总表'!Print_Titles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匿名用户</cp:lastModifiedBy>
  <cp:lastPrinted>2017-01-20T03:37:50Z</cp:lastPrinted>
  <dcterms:created xsi:type="dcterms:W3CDTF">2017-01-20T02:12:47Z</dcterms:created>
  <dcterms:modified xsi:type="dcterms:W3CDTF">2017-03-05T17:45:14Z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1052698</vt:i4>
  </property>
</Properties>
</file>